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ES_MARLENE\AÑO_2024\0. PARA PUBLICAR\POBREZA\"/>
    </mc:Choice>
  </mc:AlternateContent>
  <xr:revisionPtr revIDLastSave="0" documentId="13_ncr:1_{BE705F52-D0DF-49B7-B7D1-36F320D2F7BE}" xr6:coauthVersionLast="47" xr6:coauthVersionMax="47" xr10:uidLastSave="{00000000-0000-0000-0000-000000000000}"/>
  <bookViews>
    <workbookView xWindow="-120" yWindow="-120" windowWidth="20730" windowHeight="11160" tabRatio="835" xr2:uid="{00000000-000D-0000-FFFF-FFFF00000000}"/>
  </bookViews>
  <sheets>
    <sheet name="indicador ODS" sheetId="30" r:id="rId1"/>
    <sheet name="Cuadro_1" sheetId="12" r:id="rId2"/>
    <sheet name="Cuadro_2" sheetId="13" r:id="rId3"/>
    <sheet name="Cuadro_3" sheetId="18" r:id="rId4"/>
    <sheet name="Cuadro_4" sheetId="2" r:id="rId5"/>
    <sheet name="Cuadro_5" sheetId="8" r:id="rId6"/>
    <sheet name="Cuadro_6" sheetId="26" r:id="rId7"/>
    <sheet name="ANEXO_1_CUADRO_1" sheetId="20" r:id="rId8"/>
    <sheet name="ANEXO_1_CUADRO_2" sheetId="22" r:id="rId9"/>
    <sheet name="ANEXO_1_CUADRO_3" sheetId="52" r:id="rId10"/>
    <sheet name="ANEXO_1_CUADRO_4" sheetId="21" r:id="rId11"/>
    <sheet name="ANEXO_2" sheetId="23" r:id="rId12"/>
  </sheets>
  <definedNames>
    <definedName name="_xlnm.Print_Area" localSheetId="9">ANEXO_1_CUADRO_3!#REF!</definedName>
    <definedName name="_xlnm.Print_Area" localSheetId="4">Cuadro_4!#REF!</definedName>
    <definedName name="_xlnm.Print_Area" localSheetId="6">Cuadro_6!$B$4:$H$18</definedName>
    <definedName name="_xlnm.Print_Area" localSheetId="0">'indicador ODS'!$B$2:$G$6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3" l="1"/>
  <c r="G21" i="23"/>
  <c r="F21" i="23"/>
  <c r="E21" i="23"/>
  <c r="D21" i="23"/>
  <c r="C21" i="23"/>
</calcChain>
</file>

<file path=xl/sharedStrings.xml><?xml version="1.0" encoding="utf-8"?>
<sst xmlns="http://schemas.openxmlformats.org/spreadsheetml/2006/main" count="342" uniqueCount="162">
  <si>
    <t>Fuente de ingreso</t>
  </si>
  <si>
    <t>Total</t>
  </si>
  <si>
    <t>20% más pobre</t>
  </si>
  <si>
    <t>20% siguiente</t>
  </si>
  <si>
    <t>20% más rico</t>
  </si>
  <si>
    <t>Ingresos laborales</t>
  </si>
  <si>
    <t>TOTAL</t>
  </si>
  <si>
    <t>Área de residencia</t>
  </si>
  <si>
    <t>Urbana</t>
  </si>
  <si>
    <t>Rural</t>
  </si>
  <si>
    <t>10% más pobre</t>
  </si>
  <si>
    <t>10% más rico</t>
  </si>
  <si>
    <t>Severidad (%)</t>
  </si>
  <si>
    <t>Año</t>
  </si>
  <si>
    <t>Línea de Pobreza Extrema</t>
  </si>
  <si>
    <t>Línea de Pobreza Total</t>
  </si>
  <si>
    <t>Población Pobre Extrema</t>
  </si>
  <si>
    <t>Estimación</t>
  </si>
  <si>
    <t>Error muestral de la estimación</t>
  </si>
  <si>
    <t>Coeficiente de variación (%)</t>
  </si>
  <si>
    <t>Intervalo de confianza (95%)</t>
  </si>
  <si>
    <t>Límite inferior</t>
  </si>
  <si>
    <t>Límite superior</t>
  </si>
  <si>
    <t>ANEXO 1</t>
  </si>
  <si>
    <t>No Pobre</t>
  </si>
  <si>
    <t>1997/98</t>
  </si>
  <si>
    <t>2000/01</t>
  </si>
  <si>
    <t>Pobreza Extrema</t>
  </si>
  <si>
    <t>Área Urbana</t>
  </si>
  <si>
    <t>Área de Residencia</t>
  </si>
  <si>
    <t>Deciles de ingreso per cápita</t>
  </si>
  <si>
    <t>Área Rural</t>
  </si>
  <si>
    <t>Pobreza no Extrema</t>
  </si>
  <si>
    <t>Población Total</t>
  </si>
  <si>
    <r>
      <t>Total País</t>
    </r>
    <r>
      <rPr>
        <b/>
        <vertAlign val="superscript"/>
        <sz val="9"/>
        <color theme="1"/>
        <rFont val="Arial"/>
        <family val="2"/>
      </rPr>
      <t>1/</t>
    </r>
  </si>
  <si>
    <r>
      <t>Población Pobre</t>
    </r>
    <r>
      <rPr>
        <b/>
        <vertAlign val="superscript"/>
        <sz val="9"/>
        <color indexed="8"/>
        <rFont val="Arial"/>
        <family val="2"/>
      </rPr>
      <t xml:space="preserve"> 1/</t>
    </r>
  </si>
  <si>
    <r>
      <t xml:space="preserve">Total País </t>
    </r>
    <r>
      <rPr>
        <b/>
        <vertAlign val="superscript"/>
        <sz val="9"/>
        <color indexed="8"/>
        <rFont val="Arial"/>
        <family val="2"/>
      </rPr>
      <t>2/</t>
    </r>
  </si>
  <si>
    <t>Hogares clasificados por quintiles de ingreso per cápita mensual</t>
  </si>
  <si>
    <t>ODS</t>
  </si>
  <si>
    <t>Indicador</t>
  </si>
  <si>
    <t xml:space="preserve">Descripción </t>
  </si>
  <si>
    <t>Valor</t>
  </si>
  <si>
    <t>1.2.1</t>
  </si>
  <si>
    <t>Cuadro  Nº 4</t>
  </si>
  <si>
    <t>Cuadro Nº 5</t>
  </si>
  <si>
    <t>Cuadro Nº 2</t>
  </si>
  <si>
    <t>Cuadro Nº 3</t>
  </si>
  <si>
    <t>Cuadro  Nº 1</t>
  </si>
  <si>
    <r>
      <rPr>
        <vertAlign val="superscript"/>
        <sz val="8"/>
        <color indexed="8"/>
        <rFont val="Arial"/>
        <family val="2"/>
      </rPr>
      <t>1/</t>
    </r>
    <r>
      <rPr>
        <sz val="8"/>
        <color indexed="8"/>
        <rFont val="Arial"/>
        <family val="2"/>
      </rPr>
      <t xml:space="preserve"> Incluye pobres extremos y no extremos.</t>
    </r>
  </si>
  <si>
    <t>Proporción de la población que vive por debajo del umbral nacional de la pobreza, por año de la encuesta según área de residencia.</t>
  </si>
  <si>
    <t>Proporción de la población que vive por debajo del umbral nacional de la pobreza extrema, por año de la encuesta según área de residencia.</t>
  </si>
  <si>
    <t xml:space="preserve">1.2.1 CO: Complementario: se cuenta con información complementaria para la construcción de más indicadores relacionados, a parte del propuesto.                  </t>
  </si>
  <si>
    <t>1.2.1 CO</t>
  </si>
  <si>
    <t>Cuadro N° 2</t>
  </si>
  <si>
    <r>
      <t xml:space="preserve">Población Pobre </t>
    </r>
    <r>
      <rPr>
        <b/>
        <vertAlign val="superscript"/>
        <sz val="9"/>
        <color indexed="8"/>
        <rFont val="Arial"/>
        <family val="2"/>
      </rPr>
      <t xml:space="preserve">1/ </t>
    </r>
    <r>
      <rPr>
        <b/>
        <sz val="9"/>
        <color indexed="8"/>
        <rFont val="Arial"/>
        <family val="2"/>
      </rPr>
      <t>(%)</t>
    </r>
  </si>
  <si>
    <t>Población Pobre Extrema (%)</t>
  </si>
  <si>
    <t>Cuadro N° 3</t>
  </si>
  <si>
    <r>
      <rPr>
        <vertAlign val="superscript"/>
        <sz val="8"/>
        <color theme="1"/>
        <rFont val="Arial"/>
        <family val="2"/>
      </rPr>
      <t>2/</t>
    </r>
    <r>
      <rPr>
        <sz val="8"/>
        <color theme="1"/>
        <rFont val="Arial"/>
        <family val="2"/>
      </rPr>
      <t xml:space="preserve"> Incluye pobres extremos y no extremos.</t>
    </r>
  </si>
  <si>
    <t>Incidencia de la población pobre extrema (%)</t>
  </si>
  <si>
    <r>
      <t>Total País</t>
    </r>
    <r>
      <rPr>
        <b/>
        <vertAlign val="superscript"/>
        <sz val="9"/>
        <rFont val="Arial"/>
        <family val="2"/>
      </rPr>
      <t>1/</t>
    </r>
  </si>
  <si>
    <t>Pobreza extrema</t>
  </si>
  <si>
    <t>Pobreza no extrema</t>
  </si>
  <si>
    <t>No pobre</t>
  </si>
  <si>
    <t>Relativo</t>
  </si>
  <si>
    <t>Asunción</t>
  </si>
  <si>
    <t>San Pedro</t>
  </si>
  <si>
    <t>Caaguazú</t>
  </si>
  <si>
    <t>Caazapá</t>
  </si>
  <si>
    <t>Itapúa</t>
  </si>
  <si>
    <t>Alto Paraná</t>
  </si>
  <si>
    <t>Central</t>
  </si>
  <si>
    <r>
      <t>Total País</t>
    </r>
    <r>
      <rPr>
        <vertAlign val="superscript"/>
        <sz val="9"/>
        <rFont val="Arial"/>
        <family val="2"/>
      </rPr>
      <t>1/</t>
    </r>
  </si>
  <si>
    <r>
      <t>Cuadro Nº 1</t>
    </r>
    <r>
      <rPr>
        <b/>
        <i/>
        <sz val="10"/>
        <color theme="1"/>
        <rFont val="Arial"/>
        <family val="2"/>
      </rPr>
      <t xml:space="preserve"> (Continuación)</t>
    </r>
  </si>
  <si>
    <r>
      <t>Otros ingresos</t>
    </r>
    <r>
      <rPr>
        <vertAlign val="superscript"/>
        <sz val="9"/>
        <rFont val="Arial"/>
        <family val="2"/>
      </rPr>
      <t>2/</t>
    </r>
  </si>
  <si>
    <r>
      <t>Promedio de ingreso familiar disponible</t>
    </r>
    <r>
      <rPr>
        <b/>
        <vertAlign val="superscript"/>
        <sz val="9"/>
        <rFont val="Arial"/>
        <family val="2"/>
      </rPr>
      <t>4/</t>
    </r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</si>
  <si>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No incluye ingresos iguales a cero.</t>
    </r>
  </si>
  <si>
    <r>
      <rPr>
        <b/>
        <sz val="8"/>
        <rFont val="Arial"/>
        <family val="2"/>
      </rPr>
      <t>Nota: ( )</t>
    </r>
    <r>
      <rPr>
        <sz val="8"/>
        <rFont val="Arial"/>
        <family val="2"/>
      </rPr>
      <t xml:space="preserve"> cifra basada en menos a 30 casos muestrales, que puede ser considerada como insuficiencia muestral.</t>
    </r>
  </si>
  <si>
    <r>
      <t>Pobre</t>
    </r>
    <r>
      <rPr>
        <b/>
        <vertAlign val="superscript"/>
        <sz val="9"/>
        <rFont val="Arial"/>
        <family val="2"/>
      </rPr>
      <t>2/</t>
    </r>
  </si>
  <si>
    <t>Área de residencia y año</t>
  </si>
  <si>
    <t>Absoluto</t>
  </si>
  <si>
    <t>DEPARTAMENTO</t>
  </si>
  <si>
    <t>URBANA</t>
  </si>
  <si>
    <t>RURAL</t>
  </si>
  <si>
    <t>UPMs</t>
  </si>
  <si>
    <t>VIVIENDAS</t>
  </si>
  <si>
    <t>-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</si>
  <si>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 Cálculos en base al IPC del BCP y líneas de pobreza INE.</t>
    </r>
  </si>
  <si>
    <r>
      <t>Fuente de ingreso</t>
    </r>
    <r>
      <rPr>
        <b/>
        <vertAlign val="superscript"/>
        <sz val="9"/>
        <rFont val="Arial"/>
        <family val="2"/>
      </rPr>
      <t xml:space="preserve"> 2/</t>
    </r>
  </si>
  <si>
    <r>
      <t xml:space="preserve">Otros ingresos </t>
    </r>
    <r>
      <rPr>
        <vertAlign val="superscript"/>
        <sz val="9"/>
        <rFont val="Arial"/>
        <family val="2"/>
      </rPr>
      <t>3/</t>
    </r>
  </si>
  <si>
    <r>
      <t>Incidencia de la población pobre</t>
    </r>
    <r>
      <rPr>
        <vertAlign val="superscript"/>
        <sz val="9"/>
        <rFont val="Arial"/>
        <family val="2"/>
      </rPr>
      <t xml:space="preserve"> 2/ </t>
    </r>
    <r>
      <rPr>
        <sz val="9"/>
        <rFont val="Arial"/>
        <family val="2"/>
      </rPr>
      <t>(%)</t>
    </r>
  </si>
  <si>
    <t>Ing. por ayuda familiar del país</t>
  </si>
  <si>
    <t>Ing. por ayuda familiar del exterior</t>
  </si>
  <si>
    <t>Ing. por jubilación o pensión</t>
  </si>
  <si>
    <t>Ing. del Estado Monetario Adulto Mayor</t>
  </si>
  <si>
    <t xml:space="preserve">Ing. del Estado Monetario Tekoporã </t>
  </si>
  <si>
    <r>
      <t xml:space="preserve"> Fuente: INE.</t>
    </r>
    <r>
      <rPr>
        <sz val="8"/>
        <rFont val="Arial"/>
        <family val="2"/>
      </rPr>
      <t xml:space="preserve"> Encuesta Permanente de Hogares 1997/98 - 2016.</t>
    </r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</si>
  <si>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Incluye pobreza extrema y pobreza no extrema.</t>
    </r>
  </si>
  <si>
    <r>
      <t>Total País</t>
    </r>
    <r>
      <rPr>
        <b/>
        <vertAlign val="superscript"/>
        <sz val="10"/>
        <color theme="1"/>
        <rFont val="Arial"/>
        <family val="2"/>
      </rPr>
      <t xml:space="preserve"> 1/</t>
    </r>
  </si>
  <si>
    <r>
      <rPr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No incluye la renta imputada de la vivienda propia y el ingreso de trabajadores domésticos en el hogar.</t>
    </r>
  </si>
  <si>
    <r>
      <t>2/</t>
    </r>
    <r>
      <rPr>
        <sz val="8"/>
        <rFont val="Arial"/>
        <family val="2"/>
      </rPr>
      <t xml:space="preserve"> Incluye ingresos provenientes de alquileres o rentas netas, intereses o dividendos, divorcio y cuidado de hijos, Estado víveres de alguna institución pública, otros ingresos agro asignados al jefe, vaso de leche (kit de merienda escolar), otro ingreso.</t>
    </r>
  </si>
  <si>
    <r>
      <t xml:space="preserve">3/ </t>
    </r>
    <r>
      <rPr>
        <sz val="8"/>
        <rFont val="Arial"/>
        <family val="2"/>
      </rPr>
      <t>Incluye ingresos provenientes de alquileres o rentas netas, intereses o dividendos, divorcio y cuidado de hijos, Estado víveres de alguna institución pública, otros ingresos agro asignados al jefe, vaso de leche (kit de merienda escolar), otro ingreso.</t>
    </r>
  </si>
  <si>
    <t>Indicadores de precisión de la incidencia de pobreza (%) y del total de pobres (absoluto), según área de residencia. Año 2022.</t>
  </si>
  <si>
    <t>Pobreza Total 2022 (%)</t>
  </si>
  <si>
    <t>Pobreza Extrema 2022 (%)</t>
  </si>
  <si>
    <t>Pobreza Total 2022 (Absoluto)</t>
  </si>
  <si>
    <t>Pobreza Extrema 2022 (Absoluto)</t>
  </si>
  <si>
    <t>Incidencia absoluta y relativa, según área de residencia. Año 2023</t>
  </si>
  <si>
    <r>
      <rPr>
        <vertAlign val="superscript"/>
        <sz val="8"/>
        <color indexed="8"/>
        <rFont val="Arial"/>
        <family val="2"/>
      </rPr>
      <t xml:space="preserve">2/ </t>
    </r>
    <r>
      <rPr>
        <sz val="8"/>
        <color indexed="8"/>
        <rFont val="Arial"/>
        <family val="2"/>
      </rPr>
      <t>No incluye los departamentos Boquerón y Alto Paraguay, comunidades indígenas y viviendas colectivas / No incluye a los trabajadores domésticos sin retiro.</t>
    </r>
  </si>
  <si>
    <t>Indicador ODS - Año 2023</t>
  </si>
  <si>
    <t>Severidad de la pobreza total, según área de residencia (%). Año 2023</t>
  </si>
  <si>
    <t>Promedio de ingresos mensuales (en miles de guaraníes) por quintiles de ingresos per cápita mensual, según fuente de ingreso. Año 2023</t>
  </si>
  <si>
    <t>Estructura de los ingresos familiares mensuales por quintiles de ingresos per cápita mensual. Año 2023</t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</si>
  <si>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 Boquerón y Alto Paraguay, comunidades indígenas y viviendas colectivas / No incluye a los trabajadores domésticos sin retiro.</t>
    </r>
  </si>
  <si>
    <t>Promedio y distribución del ingreso mensual per cápita de la población por área de residencia, según deciles de ingreso per cápita mensual. Año 2023</t>
  </si>
  <si>
    <r>
      <t xml:space="preserve">Total País </t>
    </r>
    <r>
      <rPr>
        <b/>
        <vertAlign val="superscript"/>
        <sz val="9"/>
        <rFont val="Arial"/>
        <family val="2"/>
      </rPr>
      <t>1/</t>
    </r>
  </si>
  <si>
    <t>Distribución porcentual del ingreso per cápita mensual (peso)</t>
  </si>
  <si>
    <r>
      <t>Total País</t>
    </r>
    <r>
      <rPr>
        <b/>
        <vertAlign val="superscript"/>
        <sz val="9"/>
        <rFont val="Arial"/>
        <family val="2"/>
      </rPr>
      <t xml:space="preserve"> 1/</t>
    </r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</si>
  <si>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departamentos, Boquerón y Alto Paraguay, comunidades indígenas y viviendas colectivas / No incluye a los trabajadores domésticos sin retiro.</t>
    </r>
  </si>
  <si>
    <r>
      <t>Cuadro Nº 1</t>
    </r>
    <r>
      <rPr>
        <b/>
        <i/>
        <sz val="10"/>
        <color theme="1"/>
        <rFont val="Arial"/>
        <family val="2"/>
      </rPr>
      <t xml:space="preserve"> </t>
    </r>
  </si>
  <si>
    <t>Indicadores de precisión de la incidencia de pobreza (%) y del total de pobres (absoluto), según área de residencia. Año 2023.</t>
  </si>
  <si>
    <t>Pobreza Total 2023 (%)</t>
  </si>
  <si>
    <t>Pobreza Extrema 2023 (%)</t>
  </si>
  <si>
    <t>Pobreza Total 2023 (Absoluto)</t>
  </si>
  <si>
    <t>Pobreza Extrema 2023 (Absoluto)</t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</si>
  <si>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departamentos, Boquerón y Alto Paraguay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/ No incluye a los trabajadores domésticos sin retiro.</t>
    </r>
  </si>
  <si>
    <t>Concepción</t>
  </si>
  <si>
    <t>Cordillera</t>
  </si>
  <si>
    <t>Guairá</t>
  </si>
  <si>
    <t>Misiones</t>
  </si>
  <si>
    <t>Paraguarí</t>
  </si>
  <si>
    <t>Ñeembucú</t>
  </si>
  <si>
    <t>Amambay</t>
  </si>
  <si>
    <t>Canindeyú</t>
  </si>
  <si>
    <t>Pdte. Hayes</t>
  </si>
  <si>
    <r>
      <rPr>
        <vertAlign val="superscript"/>
        <sz val="8"/>
        <color theme="1"/>
        <rFont val="Arial"/>
        <family val="2"/>
      </rPr>
      <t>1/</t>
    </r>
    <r>
      <rPr>
        <sz val="8"/>
        <color theme="1"/>
        <rFont val="Arial"/>
        <family val="2"/>
      </rPr>
      <t>Pobre: Incluye pobres extremos y no extremos.</t>
    </r>
  </si>
  <si>
    <t>No incluye comunidades indígenas y viviendas colectivas/No incluye trabajador/a doméstico/a sin retiro</t>
  </si>
  <si>
    <t xml:space="preserve">En los años 2022 y 2023, las estimaciones del volumen poblacional no se consideran los ajustes a las Proyecciones Nacionales-Revisión 2015, cuyas sobrestimaciones fueron demostradas con los resultados preliminares del Censo Nacional de Población y Viviendas 2022. Por tanto, la población es estimada con el factor de ponderación que proviene del propio diseño muestral. </t>
  </si>
  <si>
    <t>Pobreza total 2023 (%)</t>
  </si>
  <si>
    <t>Pobreza extrema 2023 (%)</t>
  </si>
  <si>
    <t>Pobreza total 2023 (Absoluto)</t>
  </si>
  <si>
    <t>Pobreza extrema 2023 (Absoluto)</t>
  </si>
  <si>
    <t>Pte. Hayes</t>
  </si>
  <si>
    <t>Pobreza total: Incluye pobres extremos y no extremos.</t>
  </si>
  <si>
    <r>
      <t xml:space="preserve">         </t>
    </r>
    <r>
      <rPr>
        <b/>
        <sz val="8"/>
        <rFont val="Arial"/>
        <family val="2"/>
      </rPr>
      <t xml:space="preserve">       INE.</t>
    </r>
    <r>
      <rPr>
        <sz val="8"/>
        <rFont val="Arial"/>
        <family val="2"/>
      </rPr>
      <t xml:space="preserve"> Encuesta Permanente de Hogares Continua 2017 - 2021.</t>
    </r>
  </si>
  <si>
    <t>Incidencia de pobreza extrema, pobreza no extrema, pobre y no pobre, según área de residencia (%). Periodo 1997/98-2021.</t>
  </si>
  <si>
    <t>Indicadores de precisión: Estimación, error muestral de la estimación, coeficiente de variación, intervalo de confianza en (% y absoluto), según indicador de pobreza y departamento. Año 2023</t>
  </si>
  <si>
    <r>
      <t xml:space="preserve">Fuente: INE. </t>
    </r>
    <r>
      <rPr>
        <sz val="8"/>
        <rFont val="Arial"/>
        <family val="2"/>
      </rPr>
      <t>Encuesta Permanente de Hogares Continua 2023. ANUAL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</si>
  <si>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INE. Encuesta Permanente de Hogares Contínua 2022. ANUAL</t>
    </r>
  </si>
  <si>
    <r>
      <t>Pobre</t>
    </r>
    <r>
      <rPr>
        <b/>
        <vertAlign val="superscript"/>
        <sz val="9"/>
        <color theme="1"/>
        <rFont val="Arial"/>
        <family val="2"/>
      </rPr>
      <t>1/</t>
    </r>
  </si>
  <si>
    <t>Distribución de la muestra por estratos, EPHC 2023. ANUAL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</si>
  <si>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Boquerón y Alto Paraguay, comunidades indígenas y viviendas colectivas / No incluye a los trabajadores domésticos sin retiro.</t>
    </r>
  </si>
  <si>
    <r>
      <rPr>
        <b/>
        <sz val="8"/>
        <color theme="1"/>
        <rFont val="Arial"/>
        <family val="2"/>
      </rPr>
      <t xml:space="preserve">Fuente: INE. </t>
    </r>
    <r>
      <rPr>
        <sz val="8"/>
        <color theme="1"/>
        <rFont val="Arial"/>
        <family val="2"/>
      </rPr>
      <t>Encuesta Permanente de Hogares Continua 2023. ANUAL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</si>
  <si>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 muestral.</t>
    </r>
  </si>
  <si>
    <r>
      <t xml:space="preserve"> Fuente: INE.</t>
    </r>
    <r>
      <rPr>
        <sz val="8"/>
        <rFont val="Arial"/>
        <family val="2"/>
      </rPr>
      <t xml:space="preserve"> Encuesta Permanente de Hogares Continua 2022 - 2023. ANUAL</t>
    </r>
  </si>
  <si>
    <t>Cuadro N° 6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</si>
  <si>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En las estimaciones del volumen poblacional no se consideran los ajustes a las Proyecciones Nacionales-Revisión 2015, cuyas sobrestimaciones fueron demostradas con los resultados preliminares del Censo Nacional de Población y Viviendas 2022. Por tanto, la población es estimada con el factor de ponderación que proviene del propio diseño muestral. 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</si>
  <si>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En las estimaciones del volumen poblacional no se consideran los ajustes a las Proyecciones Nacionales-Revisión 2015, cuyas sobrestimaciones fueron demostradas con los resultados preliminares del Censo Nacional de Población y Viviendas 2022. Por tanto, la población es estimada con el factor de ponderación que proviene del propio diseño muestral. </t>
    </r>
  </si>
  <si>
    <t>Departamento y año</t>
  </si>
  <si>
    <t>Cuadro Nº 4</t>
  </si>
  <si>
    <t xml:space="preserve">Indicador de pobreza y departamento </t>
  </si>
  <si>
    <t>Incidencia de pobreza extrema, pobreza no extrema, pobre y no pobre (absoluto y relativo), según departamento y año. Años 2022 y 2023.</t>
  </si>
  <si>
    <t>Valores mensuales (guaraníes) de la línea de pobreza extrema y pobreza total por área de residencia. Años 2022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</si>
</sst>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 * #,##0_ ;_ * \-#,##0_ ;_ * &quot;-&quot;_ ;_ @_ "/>
    <numFmt numFmtId="165" formatCode="_ * #,##0.00_ ;_ * \-#,##0.00_ ;_ * &quot;-&quot;??_ ;_ @_ "/>
    <numFmt numFmtId="166" formatCode="_(* #,##0.00_);_(* \(#,##0.00\);_(* &quot;-&quot;??_);_(@_)"/>
    <numFmt numFmtId="167" formatCode="_-* #,##0.00\ _€_-;\-* #,##0.00\ _€_-;_-* &quot;-&quot;??\ _€_-;_-@_-"/>
    <numFmt numFmtId="168" formatCode="_(* #,##0.0_);_(* \(#,##0.0\);_(* &quot;-&quot;??_);_(@_)"/>
    <numFmt numFmtId="169" formatCode="_(* #,##0_);_(* \(#,##0\);_(* &quot;-&quot;??_);_(@_)"/>
    <numFmt numFmtId="170" formatCode="_ [$€]* #,##0.00_ ;_ [$€]* \-#,##0.00_ ;_ [$€]* &quot;-&quot;??_ ;_ @_ "/>
    <numFmt numFmtId="171" formatCode="0.0"/>
    <numFmt numFmtId="172" formatCode="#,##0.0"/>
    <numFmt numFmtId="173" formatCode="\(0.0\)"/>
    <numFmt numFmtId="174" formatCode="\(#,#00\)"/>
    <numFmt numFmtId="175" formatCode="_ * #,##0.0_ ;_ * \-#,##0.0_ ;_ * &quot;-&quot;_ ;_ @_ "/>
    <numFmt numFmtId="176" formatCode="####.0"/>
    <numFmt numFmtId="177" formatCode="###0.0"/>
    <numFmt numFmtId="178" formatCode="_ * #,##0.0_ ;_ * \-#,##0.0_ ;_ * &quot;-&quot;?_ ;_ @_ "/>
    <numFmt numFmtId="179" formatCode="\(0\)"/>
    <numFmt numFmtId="180" formatCode="_ * #,##0.0000000_ ;_ * \-#,##0.0000000_ ;_ * &quot;-&quot;?_ ;_ @_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12"/>
      <color theme="1"/>
      <name val="Times New Roman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9"/>
      <name val="Arial"/>
      <family val="2"/>
    </font>
    <font>
      <sz val="10"/>
      <name val="Calibri"/>
      <family val="2"/>
      <scheme val="minor"/>
    </font>
    <font>
      <vertAlign val="superscript"/>
      <sz val="9"/>
      <name val="Arial"/>
      <family val="2"/>
    </font>
    <font>
      <b/>
      <i/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3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9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5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3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40" fillId="24" borderId="20" applyNumberFormat="0" applyAlignment="0" applyProtection="0"/>
    <xf numFmtId="0" fontId="40" fillId="24" borderId="20" applyNumberFormat="0" applyAlignment="0" applyProtection="0"/>
    <xf numFmtId="0" fontId="41" fillId="25" borderId="21" applyNumberFormat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2" fillId="26" borderId="23" applyNumberFormat="0" applyFont="0" applyAlignment="0" applyProtection="0"/>
    <xf numFmtId="0" fontId="2" fillId="26" borderId="23" applyNumberFormat="0" applyFont="0" applyAlignment="0" applyProtection="0"/>
    <xf numFmtId="0" fontId="43" fillId="0" borderId="0" applyNumberFormat="0" applyFill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3" borderId="0" applyNumberFormat="0" applyBorder="0" applyAlignment="0" applyProtection="0"/>
    <xf numFmtId="0" fontId="44" fillId="11" borderId="20" applyNumberFormat="0" applyAlignment="0" applyProtection="0"/>
    <xf numFmtId="0" fontId="44" fillId="11" borderId="20" applyNumberFormat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23" applyNumberFormat="0" applyFont="0" applyAlignment="0" applyProtection="0"/>
    <xf numFmtId="0" fontId="2" fillId="26" borderId="23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24" borderId="24" applyNumberFormat="0" applyAlignment="0" applyProtection="0"/>
    <xf numFmtId="0" fontId="39" fillId="8" borderId="0" applyNumberFormat="0" applyBorder="0" applyAlignment="0" applyProtection="0"/>
    <xf numFmtId="0" fontId="47" fillId="24" borderId="2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1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1" fillId="0" borderId="26" applyNumberFormat="0" applyFill="0" applyAlignment="0" applyProtection="0"/>
    <xf numFmtId="0" fontId="43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41" fillId="25" borderId="21" applyNumberFormat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53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9" fillId="0" borderId="0" xfId="0" applyFont="1"/>
    <xf numFmtId="3" fontId="10" fillId="2" borderId="1" xfId="2" applyNumberFormat="1" applyFont="1" applyFill="1" applyBorder="1" applyAlignment="1">
      <alignment horizontal="center"/>
    </xf>
    <xf numFmtId="0" fontId="12" fillId="0" borderId="0" xfId="0" applyFont="1"/>
    <xf numFmtId="0" fontId="16" fillId="0" borderId="0" xfId="0" applyFont="1"/>
    <xf numFmtId="0" fontId="0" fillId="0" borderId="0" xfId="0"/>
    <xf numFmtId="0" fontId="0" fillId="0" borderId="0" xfId="0" applyBorder="1"/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/>
    <xf numFmtId="0" fontId="4" fillId="0" borderId="0" xfId="0" applyFont="1" applyFill="1"/>
    <xf numFmtId="0" fontId="12" fillId="0" borderId="0" xfId="0" applyFont="1" applyAlignment="1"/>
    <xf numFmtId="0" fontId="7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8" fillId="3" borderId="19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left"/>
    </xf>
    <xf numFmtId="0" fontId="18" fillId="3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3" borderId="1" xfId="2" applyFont="1" applyFill="1" applyBorder="1" applyAlignment="1">
      <alignment horizontal="center" vertical="center" wrapText="1"/>
    </xf>
    <xf numFmtId="169" fontId="18" fillId="3" borderId="9" xfId="18" applyNumberFormat="1" applyFont="1" applyFill="1" applyBorder="1" applyAlignment="1">
      <alignment horizontal="center" vertical="center" wrapText="1"/>
    </xf>
    <xf numFmtId="169" fontId="18" fillId="3" borderId="1" xfId="18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left"/>
    </xf>
    <xf numFmtId="0" fontId="9" fillId="0" borderId="0" xfId="0" applyFont="1" applyBorder="1"/>
    <xf numFmtId="0" fontId="18" fillId="3" borderId="7" xfId="2" applyFont="1" applyFill="1" applyBorder="1" applyAlignment="1">
      <alignment horizontal="right" vertical="center" wrapText="1"/>
    </xf>
    <xf numFmtId="0" fontId="18" fillId="3" borderId="19" xfId="2" applyFont="1" applyFill="1" applyBorder="1" applyAlignment="1">
      <alignment horizontal="right" vertical="center" wrapText="1"/>
    </xf>
    <xf numFmtId="3" fontId="15" fillId="2" borderId="0" xfId="12" applyNumberFormat="1" applyFont="1" applyFill="1" applyAlignment="1">
      <alignment horizontal="center" wrapText="1"/>
    </xf>
    <xf numFmtId="3" fontId="10" fillId="2" borderId="0" xfId="0" applyNumberFormat="1" applyFont="1" applyFill="1" applyAlignment="1">
      <alignment horizontal="center"/>
    </xf>
    <xf numFmtId="0" fontId="32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0" fillId="0" borderId="0" xfId="0"/>
    <xf numFmtId="0" fontId="10" fillId="0" borderId="0" xfId="2" applyFont="1" applyFill="1" applyAlignment="1">
      <alignment horizontal="left"/>
    </xf>
    <xf numFmtId="0" fontId="18" fillId="0" borderId="1" xfId="2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172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2" borderId="0" xfId="12" applyNumberFormat="1" applyFont="1" applyFill="1" applyAlignment="1">
      <alignment horizontal="center" wrapText="1"/>
    </xf>
    <xf numFmtId="0" fontId="5" fillId="2" borderId="0" xfId="14" applyFont="1" applyFill="1" applyBorder="1" applyAlignment="1">
      <alignment horizontal="left" wrapText="1"/>
    </xf>
    <xf numFmtId="0" fontId="5" fillId="2" borderId="1" xfId="14" applyFont="1" applyFill="1" applyBorder="1" applyAlignment="1">
      <alignment horizontal="left" wrapText="1"/>
    </xf>
    <xf numFmtId="164" fontId="5" fillId="0" borderId="0" xfId="21" applyFont="1" applyBorder="1" applyAlignment="1">
      <alignment horizontal="right"/>
    </xf>
    <xf numFmtId="0" fontId="10" fillId="2" borderId="1" xfId="2" applyFont="1" applyFill="1" applyBorder="1" applyAlignment="1">
      <alignment horizontal="left" wrapText="1"/>
    </xf>
    <xf numFmtId="164" fontId="5" fillId="0" borderId="1" xfId="21" applyFont="1" applyBorder="1" applyAlignment="1">
      <alignment horizontal="right"/>
    </xf>
    <xf numFmtId="171" fontId="10" fillId="0" borderId="0" xfId="1" applyNumberFormat="1" applyFont="1" applyFill="1" applyBorder="1" applyAlignment="1">
      <alignment horizontal="right" wrapText="1"/>
    </xf>
    <xf numFmtId="3" fontId="10" fillId="0" borderId="0" xfId="1" applyNumberFormat="1" applyFont="1" applyFill="1" applyBorder="1" applyAlignment="1">
      <alignment horizontal="right" wrapText="1"/>
    </xf>
    <xf numFmtId="3" fontId="10" fillId="0" borderId="0" xfId="1" applyNumberFormat="1" applyFont="1" applyBorder="1" applyAlignment="1">
      <alignment horizontal="right" wrapText="1"/>
    </xf>
    <xf numFmtId="171" fontId="10" fillId="0" borderId="0" xfId="1" applyNumberFormat="1" applyFont="1" applyBorder="1" applyAlignment="1">
      <alignment horizontal="right" wrapText="1"/>
    </xf>
    <xf numFmtId="3" fontId="10" fillId="2" borderId="0" xfId="1" applyNumberFormat="1" applyFont="1" applyFill="1" applyBorder="1" applyAlignment="1">
      <alignment horizontal="right" wrapText="1"/>
    </xf>
    <xf numFmtId="171" fontId="10" fillId="2" borderId="0" xfId="1" applyNumberFormat="1" applyFont="1" applyFill="1" applyBorder="1" applyAlignment="1">
      <alignment horizontal="right" wrapText="1"/>
    </xf>
    <xf numFmtId="3" fontId="10" fillId="2" borderId="1" xfId="1" applyNumberFormat="1" applyFont="1" applyFill="1" applyBorder="1" applyAlignment="1">
      <alignment horizontal="right" wrapText="1"/>
    </xf>
    <xf numFmtId="171" fontId="10" fillId="2" borderId="1" xfId="1" applyNumberFormat="1" applyFont="1" applyFill="1" applyBorder="1" applyAlignment="1">
      <alignment horizontal="right" wrapText="1"/>
    </xf>
    <xf numFmtId="3" fontId="10" fillId="0" borderId="1" xfId="1" applyNumberFormat="1" applyFont="1" applyFill="1" applyBorder="1" applyAlignment="1">
      <alignment horizontal="right" wrapText="1"/>
    </xf>
    <xf numFmtId="175" fontId="5" fillId="0" borderId="0" xfId="21" applyNumberFormat="1" applyFont="1" applyBorder="1" applyAlignment="1">
      <alignment horizontal="right"/>
    </xf>
    <xf numFmtId="175" fontId="5" fillId="0" borderId="1" xfId="21" applyNumberFormat="1" applyFont="1" applyBorder="1" applyAlignment="1">
      <alignment horizontal="right"/>
    </xf>
    <xf numFmtId="0" fontId="14" fillId="3" borderId="8" xfId="0" applyFont="1" applyFill="1" applyBorder="1" applyAlignment="1">
      <alignment horizontal="left" vertical="center" wrapText="1"/>
    </xf>
    <xf numFmtId="169" fontId="0" fillId="0" borderId="0" xfId="1" applyNumberFormat="1" applyFont="1"/>
    <xf numFmtId="174" fontId="10" fillId="5" borderId="0" xfId="1" applyNumberFormat="1" applyFont="1" applyFill="1" applyBorder="1" applyAlignment="1">
      <alignment horizontal="right" wrapText="1"/>
    </xf>
    <xf numFmtId="0" fontId="18" fillId="2" borderId="1" xfId="2" applyFont="1" applyFill="1" applyBorder="1" applyAlignment="1">
      <alignment horizontal="left"/>
    </xf>
    <xf numFmtId="0" fontId="10" fillId="0" borderId="11" xfId="0" applyFont="1" applyBorder="1" applyAlignment="1">
      <alignment horizontal="left" vertical="center" wrapText="1"/>
    </xf>
    <xf numFmtId="0" fontId="11" fillId="4" borderId="14" xfId="0" applyFont="1" applyFill="1" applyBorder="1" applyAlignment="1">
      <alignment horizontal="center" vertical="center" wrapText="1"/>
    </xf>
    <xf numFmtId="177" fontId="5" fillId="0" borderId="5" xfId="269" applyNumberFormat="1" applyFont="1" applyBorder="1" applyAlignment="1">
      <alignment horizontal="center" vertical="center"/>
    </xf>
    <xf numFmtId="0" fontId="18" fillId="4" borderId="0" xfId="2" applyFont="1" applyFill="1" applyBorder="1" applyAlignment="1">
      <alignment horizontal="center" vertical="center" wrapText="1"/>
    </xf>
    <xf numFmtId="0" fontId="20" fillId="4" borderId="0" xfId="14" applyFont="1" applyFill="1" applyBorder="1" applyAlignment="1">
      <alignment horizontal="left" wrapText="1"/>
    </xf>
    <xf numFmtId="169" fontId="18" fillId="4" borderId="0" xfId="1" applyNumberFormat="1" applyFont="1" applyFill="1" applyBorder="1" applyAlignment="1">
      <alignment horizontal="right" wrapText="1"/>
    </xf>
    <xf numFmtId="3" fontId="20" fillId="4" borderId="0" xfId="270" applyNumberFormat="1" applyFont="1" applyFill="1" applyBorder="1" applyAlignment="1">
      <alignment horizontal="right"/>
    </xf>
    <xf numFmtId="172" fontId="20" fillId="4" borderId="0" xfId="270" applyNumberFormat="1" applyFont="1" applyFill="1" applyBorder="1" applyAlignment="1">
      <alignment horizontal="right"/>
    </xf>
    <xf numFmtId="3" fontId="5" fillId="0" borderId="0" xfId="270" applyNumberFormat="1" applyFont="1" applyBorder="1" applyAlignment="1">
      <alignment horizontal="right" vertical="center"/>
    </xf>
    <xf numFmtId="171" fontId="5" fillId="0" borderId="0" xfId="270" applyNumberFormat="1" applyFont="1" applyBorder="1" applyAlignment="1">
      <alignment horizontal="right" vertical="center"/>
    </xf>
    <xf numFmtId="3" fontId="5" fillId="0" borderId="1" xfId="270" applyNumberFormat="1" applyFont="1" applyBorder="1" applyAlignment="1">
      <alignment horizontal="right" vertical="center"/>
    </xf>
    <xf numFmtId="171" fontId="5" fillId="0" borderId="1" xfId="270" applyNumberFormat="1" applyFont="1" applyBorder="1" applyAlignment="1">
      <alignment horizontal="right" vertical="center"/>
    </xf>
    <xf numFmtId="0" fontId="20" fillId="3" borderId="3" xfId="14" applyFont="1" applyFill="1" applyBorder="1" applyAlignment="1">
      <alignment horizontal="left" vertical="center"/>
    </xf>
    <xf numFmtId="0" fontId="20" fillId="3" borderId="5" xfId="14" applyFont="1" applyFill="1" applyBorder="1" applyAlignment="1">
      <alignment horizontal="center" vertical="center" wrapText="1"/>
    </xf>
    <xf numFmtId="0" fontId="20" fillId="3" borderId="3" xfId="14" applyFont="1" applyFill="1" applyBorder="1" applyAlignment="1">
      <alignment horizontal="center" vertical="center" wrapText="1"/>
    </xf>
    <xf numFmtId="0" fontId="4" fillId="0" borderId="0" xfId="0" applyFont="1" applyAlignment="1"/>
    <xf numFmtId="3" fontId="18" fillId="4" borderId="0" xfId="2" applyNumberFormat="1" applyFont="1" applyFill="1" applyBorder="1" applyAlignment="1">
      <alignment horizontal="center" vertical="center" wrapText="1"/>
    </xf>
    <xf numFmtId="168" fontId="10" fillId="0" borderId="1" xfId="1" applyNumberFormat="1" applyFont="1" applyBorder="1" applyAlignment="1"/>
    <xf numFmtId="173" fontId="10" fillId="5" borderId="0" xfId="1" applyNumberFormat="1" applyFont="1" applyFill="1" applyBorder="1" applyAlignment="1">
      <alignment horizontal="right" wrapText="1"/>
    </xf>
    <xf numFmtId="168" fontId="10" fillId="0" borderId="0" xfId="1" applyNumberFormat="1" applyFont="1" applyAlignment="1"/>
    <xf numFmtId="175" fontId="14" fillId="0" borderId="0" xfId="278" applyNumberFormat="1" applyFont="1" applyBorder="1" applyAlignment="1"/>
    <xf numFmtId="178" fontId="0" fillId="0" borderId="0" xfId="0" applyNumberFormat="1"/>
    <xf numFmtId="3" fontId="0" fillId="0" borderId="0" xfId="0" applyNumberFormat="1"/>
    <xf numFmtId="175" fontId="15" fillId="0" borderId="0" xfId="278" applyNumberFormat="1" applyFont="1" applyBorder="1" applyAlignment="1"/>
    <xf numFmtId="171" fontId="18" fillId="2" borderId="1" xfId="2" applyNumberFormat="1" applyFont="1" applyFill="1" applyBorder="1" applyAlignment="1">
      <alignment horizontal="right"/>
    </xf>
    <xf numFmtId="0" fontId="4" fillId="0" borderId="0" xfId="0" applyFont="1" applyAlignment="1">
      <alignment horizontal="left" wrapText="1"/>
    </xf>
    <xf numFmtId="0" fontId="18" fillId="3" borderId="7" xfId="2" applyFont="1" applyFill="1" applyBorder="1" applyAlignment="1">
      <alignment horizontal="center" vertical="center" wrapText="1"/>
    </xf>
    <xf numFmtId="3" fontId="5" fillId="0" borderId="0" xfId="295" applyNumberFormat="1" applyFont="1" applyBorder="1" applyAlignment="1">
      <alignment horizontal="right" vertical="center"/>
    </xf>
    <xf numFmtId="3" fontId="20" fillId="0" borderId="1" xfId="296" applyNumberFormat="1" applyFont="1" applyBorder="1" applyAlignment="1">
      <alignment horizontal="right" vertical="center"/>
    </xf>
    <xf numFmtId="0" fontId="24" fillId="0" borderId="0" xfId="0" applyFont="1"/>
    <xf numFmtId="179" fontId="5" fillId="0" borderId="0" xfId="295" applyNumberFormat="1" applyFont="1" applyBorder="1" applyAlignment="1">
      <alignment horizontal="right" vertical="center"/>
    </xf>
    <xf numFmtId="164" fontId="0" fillId="0" borderId="0" xfId="21" applyFont="1"/>
    <xf numFmtId="0" fontId="10" fillId="0" borderId="0" xfId="0" applyFont="1"/>
    <xf numFmtId="0" fontId="10" fillId="0" borderId="0" xfId="0" applyFont="1" applyAlignment="1">
      <alignment wrapText="1"/>
    </xf>
    <xf numFmtId="0" fontId="18" fillId="2" borderId="0" xfId="4" applyFont="1" applyFill="1" applyAlignment="1">
      <alignment horizontal="center" vertical="center"/>
    </xf>
    <xf numFmtId="3" fontId="18" fillId="2" borderId="0" xfId="4" applyNumberFormat="1" applyFont="1" applyFill="1" applyAlignment="1">
      <alignment horizontal="center" vertical="center"/>
    </xf>
    <xf numFmtId="3" fontId="18" fillId="0" borderId="0" xfId="4" applyNumberFormat="1" applyFont="1" applyAlignment="1">
      <alignment horizontal="center" vertical="center"/>
    </xf>
    <xf numFmtId="3" fontId="18" fillId="2" borderId="0" xfId="18" applyNumberFormat="1" applyFont="1" applyFill="1" applyBorder="1" applyAlignment="1">
      <alignment horizontal="center" vertical="center"/>
    </xf>
    <xf numFmtId="168" fontId="18" fillId="0" borderId="0" xfId="18" applyNumberFormat="1" applyFont="1" applyAlignment="1">
      <alignment horizontal="center" vertical="center"/>
    </xf>
    <xf numFmtId="0" fontId="10" fillId="2" borderId="0" xfId="4" applyFont="1" applyFill="1" applyAlignment="1">
      <alignment horizontal="center" vertical="center"/>
    </xf>
    <xf numFmtId="3" fontId="10" fillId="2" borderId="0" xfId="4" applyNumberFormat="1" applyFont="1" applyFill="1" applyAlignment="1">
      <alignment horizontal="center" vertical="center"/>
    </xf>
    <xf numFmtId="168" fontId="10" fillId="2" borderId="0" xfId="18" applyNumberFormat="1" applyFont="1" applyFill="1" applyBorder="1" applyAlignment="1">
      <alignment horizontal="center" vertical="center"/>
    </xf>
    <xf numFmtId="3" fontId="10" fillId="0" borderId="0" xfId="4" applyNumberFormat="1" applyFont="1" applyAlignment="1">
      <alignment horizontal="center" vertical="center"/>
    </xf>
    <xf numFmtId="3" fontId="10" fillId="2" borderId="0" xfId="18" applyNumberFormat="1" applyFont="1" applyFill="1" applyAlignment="1">
      <alignment horizontal="center" vertical="center"/>
    </xf>
    <xf numFmtId="3" fontId="10" fillId="2" borderId="0" xfId="18" applyNumberFormat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3" fontId="10" fillId="2" borderId="1" xfId="4" applyNumberFormat="1" applyFont="1" applyFill="1" applyBorder="1" applyAlignment="1">
      <alignment horizontal="center" vertical="center"/>
    </xf>
    <xf numFmtId="3" fontId="10" fillId="0" borderId="1" xfId="4" applyNumberFormat="1" applyFont="1" applyBorder="1" applyAlignment="1">
      <alignment horizontal="center" vertical="center"/>
    </xf>
    <xf numFmtId="3" fontId="10" fillId="2" borderId="1" xfId="18" applyNumberFormat="1" applyFont="1" applyFill="1" applyBorder="1" applyAlignment="1">
      <alignment horizontal="center" vertical="center"/>
    </xf>
    <xf numFmtId="168" fontId="10" fillId="2" borderId="1" xfId="18" applyNumberFormat="1" applyFont="1" applyFill="1" applyBorder="1" applyAlignment="1">
      <alignment horizontal="center" vertical="center"/>
    </xf>
    <xf numFmtId="0" fontId="18" fillId="3" borderId="1" xfId="4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4" borderId="0" xfId="2" applyFont="1" applyFill="1" applyAlignment="1">
      <alignment horizontal="left" wrapText="1"/>
    </xf>
    <xf numFmtId="0" fontId="10" fillId="4" borderId="0" xfId="2" applyFont="1" applyFill="1" applyAlignment="1">
      <alignment horizontal="center" wrapText="1"/>
    </xf>
    <xf numFmtId="0" fontId="10" fillId="2" borderId="0" xfId="2" applyFont="1" applyFill="1" applyAlignment="1">
      <alignment horizontal="left" wrapText="1"/>
    </xf>
    <xf numFmtId="171" fontId="10" fillId="0" borderId="0" xfId="0" applyNumberFormat="1" applyFont="1" applyAlignment="1">
      <alignment horizontal="right" wrapText="1"/>
    </xf>
    <xf numFmtId="171" fontId="10" fillId="4" borderId="0" xfId="2" applyNumberFormat="1" applyFont="1" applyFill="1" applyAlignment="1">
      <alignment horizontal="right" wrapText="1"/>
    </xf>
    <xf numFmtId="171" fontId="10" fillId="2" borderId="0" xfId="2" applyNumberFormat="1" applyFont="1" applyFill="1" applyAlignment="1">
      <alignment horizontal="right" wrapText="1"/>
    </xf>
    <xf numFmtId="171" fontId="10" fillId="2" borderId="0" xfId="0" applyNumberFormat="1" applyFont="1" applyFill="1" applyAlignment="1">
      <alignment horizontal="right" wrapText="1"/>
    </xf>
    <xf numFmtId="171" fontId="10" fillId="0" borderId="0" xfId="2" applyNumberFormat="1" applyFont="1" applyAlignment="1">
      <alignment horizontal="right" wrapText="1"/>
    </xf>
    <xf numFmtId="2" fontId="10" fillId="4" borderId="0" xfId="2" applyNumberFormat="1" applyFont="1" applyFill="1" applyAlignment="1">
      <alignment horizontal="right" wrapText="1"/>
    </xf>
    <xf numFmtId="171" fontId="5" fillId="0" borderId="0" xfId="22" applyNumberFormat="1" applyFont="1" applyAlignment="1">
      <alignment horizontal="right"/>
    </xf>
    <xf numFmtId="176" fontId="5" fillId="0" borderId="0" xfId="22" applyNumberFormat="1" applyFont="1" applyAlignment="1">
      <alignment horizontal="right"/>
    </xf>
    <xf numFmtId="0" fontId="18" fillId="4" borderId="0" xfId="0" applyFont="1" applyFill="1" applyAlignment="1">
      <alignment horizontal="center" wrapText="1"/>
    </xf>
    <xf numFmtId="3" fontId="18" fillId="4" borderId="0" xfId="0" applyNumberFormat="1" applyFont="1" applyFill="1" applyAlignment="1">
      <alignment horizontal="center" wrapText="1"/>
    </xf>
    <xf numFmtId="0" fontId="18" fillId="4" borderId="2" xfId="0" applyFont="1" applyFill="1" applyBorder="1" applyAlignment="1">
      <alignment horizontal="left" vertical="center" wrapText="1"/>
    </xf>
    <xf numFmtId="172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3" fontId="10" fillId="5" borderId="0" xfId="1" applyNumberFormat="1" applyFont="1" applyFill="1" applyBorder="1" applyAlignment="1">
      <alignment horizontal="center" wrapText="1"/>
    </xf>
    <xf numFmtId="172" fontId="10" fillId="0" borderId="0" xfId="0" applyNumberFormat="1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172" fontId="18" fillId="4" borderId="0" xfId="0" applyNumberFormat="1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172" fontId="10" fillId="2" borderId="0" xfId="0" applyNumberFormat="1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2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9" fillId="2" borderId="0" xfId="2" applyFont="1" applyFill="1"/>
    <xf numFmtId="0" fontId="18" fillId="4" borderId="0" xfId="2" applyFont="1" applyFill="1" applyAlignment="1">
      <alignment horizontal="left"/>
    </xf>
    <xf numFmtId="0" fontId="10" fillId="4" borderId="0" xfId="2" applyFont="1" applyFill="1"/>
    <xf numFmtId="0" fontId="10" fillId="4" borderId="0" xfId="2" applyFont="1" applyFill="1" applyAlignment="1">
      <alignment horizontal="right"/>
    </xf>
    <xf numFmtId="175" fontId="10" fillId="2" borderId="0" xfId="21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164" fontId="10" fillId="2" borderId="0" xfId="21" applyFont="1" applyFill="1" applyBorder="1" applyAlignment="1">
      <alignment horizontal="right"/>
    </xf>
    <xf numFmtId="0" fontId="15" fillId="2" borderId="0" xfId="12" applyFont="1" applyFill="1" applyAlignment="1">
      <alignment wrapText="1"/>
    </xf>
    <xf numFmtId="164" fontId="10" fillId="2" borderId="0" xfId="21" applyFont="1" applyFill="1" applyAlignment="1">
      <alignment horizontal="center" wrapText="1"/>
    </xf>
    <xf numFmtId="0" fontId="18" fillId="2" borderId="1" xfId="2" applyNumberFormat="1" applyFont="1" applyFill="1" applyBorder="1" applyAlignment="1">
      <alignment horizontal="center"/>
    </xf>
    <xf numFmtId="0" fontId="4" fillId="2" borderId="0" xfId="11" applyFont="1" applyFill="1" applyAlignment="1">
      <alignment vertical="top" wrapText="1"/>
    </xf>
    <xf numFmtId="171" fontId="15" fillId="0" borderId="0" xfId="0" applyNumberFormat="1" applyFont="1"/>
    <xf numFmtId="171" fontId="15" fillId="0" borderId="1" xfId="0" applyNumberFormat="1" applyFont="1" applyBorder="1"/>
    <xf numFmtId="0" fontId="18" fillId="3" borderId="7" xfId="2" applyFont="1" applyFill="1" applyBorder="1" applyAlignment="1">
      <alignment horizontal="center" vertical="center" wrapText="1"/>
    </xf>
    <xf numFmtId="9" fontId="0" fillId="0" borderId="0" xfId="297" applyFont="1"/>
    <xf numFmtId="0" fontId="26" fillId="2" borderId="0" xfId="4" applyFont="1" applyFill="1" applyAlignment="1">
      <alignment vertical="center"/>
    </xf>
    <xf numFmtId="0" fontId="12" fillId="0" borderId="0" xfId="0" applyFont="1" applyAlignment="1">
      <alignment vertical="center"/>
    </xf>
    <xf numFmtId="178" fontId="0" fillId="0" borderId="0" xfId="0" applyNumberFormat="1" applyAlignment="1"/>
    <xf numFmtId="180" fontId="0" fillId="0" borderId="0" xfId="0" applyNumberFormat="1" applyAlignment="1"/>
    <xf numFmtId="174" fontId="5" fillId="5" borderId="0" xfId="1" applyNumberFormat="1" applyFont="1" applyFill="1" applyBorder="1" applyAlignment="1">
      <alignment horizontal="right" wrapText="1"/>
    </xf>
    <xf numFmtId="0" fontId="15" fillId="4" borderId="0" xfId="0" applyFont="1" applyFill="1"/>
    <xf numFmtId="164" fontId="15" fillId="0" borderId="0" xfId="21" applyFont="1"/>
    <xf numFmtId="164" fontId="10" fillId="0" borderId="0" xfId="21" applyFont="1"/>
    <xf numFmtId="164" fontId="15" fillId="0" borderId="1" xfId="21" applyFont="1" applyBorder="1"/>
    <xf numFmtId="0" fontId="12" fillId="0" borderId="0" xfId="0" applyFont="1" applyBorder="1" applyAlignment="1">
      <alignment vertical="center"/>
    </xf>
    <xf numFmtId="175" fontId="10" fillId="2" borderId="0" xfId="21" applyNumberFormat="1" applyFont="1" applyFill="1" applyAlignment="1">
      <alignment horizontal="right"/>
    </xf>
    <xf numFmtId="4" fontId="10" fillId="4" borderId="0" xfId="2" applyNumberFormat="1" applyFont="1" applyFill="1" applyAlignment="1">
      <alignment horizontal="right"/>
    </xf>
    <xf numFmtId="168" fontId="10" fillId="4" borderId="0" xfId="1" applyNumberFormat="1" applyFont="1" applyFill="1" applyBorder="1" applyAlignment="1">
      <alignment horizontal="right"/>
    </xf>
    <xf numFmtId="164" fontId="10" fillId="2" borderId="0" xfId="21" applyFont="1" applyFill="1" applyAlignment="1">
      <alignment horizontal="right"/>
    </xf>
    <xf numFmtId="164" fontId="10" fillId="2" borderId="1" xfId="21" applyFont="1" applyFill="1" applyBorder="1" applyAlignment="1">
      <alignment horizontal="right"/>
    </xf>
    <xf numFmtId="175" fontId="10" fillId="2" borderId="1" xfId="21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172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4" fillId="3" borderId="1" xfId="12" applyFont="1" applyFill="1" applyBorder="1" applyAlignment="1">
      <alignment horizontal="center" vertical="center" wrapText="1"/>
    </xf>
    <xf numFmtId="0" fontId="14" fillId="3" borderId="9" xfId="12" applyFont="1" applyFill="1" applyBorder="1" applyAlignment="1">
      <alignment horizontal="center" vertical="center" wrapText="1"/>
    </xf>
    <xf numFmtId="0" fontId="14" fillId="3" borderId="13" xfId="12" applyFont="1" applyFill="1" applyBorder="1" applyAlignment="1">
      <alignment horizontal="center" vertical="center" wrapText="1"/>
    </xf>
    <xf numFmtId="0" fontId="14" fillId="3" borderId="3" xfId="12" applyFont="1" applyFill="1" applyBorder="1" applyAlignment="1">
      <alignment wrapText="1"/>
    </xf>
    <xf numFmtId="3" fontId="14" fillId="3" borderId="3" xfId="12" applyNumberFormat="1" applyFont="1" applyFill="1" applyBorder="1" applyAlignment="1">
      <alignment horizontal="center" wrapText="1"/>
    </xf>
    <xf numFmtId="0" fontId="16" fillId="2" borderId="0" xfId="0" applyFont="1" applyFill="1"/>
    <xf numFmtId="0" fontId="4" fillId="0" borderId="0" xfId="2" applyFont="1" applyBorder="1" applyAlignment="1">
      <alignment vertical="center"/>
    </xf>
    <xf numFmtId="0" fontId="22" fillId="2" borderId="0" xfId="14" applyFont="1" applyFill="1" applyBorder="1" applyAlignment="1">
      <alignment vertical="center"/>
    </xf>
    <xf numFmtId="0" fontId="8" fillId="2" borderId="0" xfId="14" applyFont="1" applyFill="1" applyBorder="1" applyAlignment="1">
      <alignment vertical="center"/>
    </xf>
    <xf numFmtId="169" fontId="24" fillId="2" borderId="0" xfId="1" applyNumberFormat="1" applyFont="1" applyFill="1" applyAlignment="1">
      <alignment horizontal="right" vertical="center"/>
    </xf>
    <xf numFmtId="169" fontId="8" fillId="2" borderId="0" xfId="14" applyNumberFormat="1" applyFont="1" applyFill="1" applyBorder="1" applyAlignment="1">
      <alignment horizontal="right" vertical="center"/>
    </xf>
    <xf numFmtId="0" fontId="8" fillId="2" borderId="0" xfId="14" applyFont="1" applyFill="1" applyBorder="1" applyAlignment="1">
      <alignment horizontal="right" vertical="center"/>
    </xf>
    <xf numFmtId="0" fontId="4" fillId="2" borderId="0" xfId="11" applyFont="1" applyFill="1" applyAlignment="1">
      <alignment vertical="center"/>
    </xf>
    <xf numFmtId="0" fontId="10" fillId="2" borderId="0" xfId="4" applyFont="1" applyFill="1" applyAlignment="1">
      <alignment vertical="center"/>
    </xf>
    <xf numFmtId="169" fontId="10" fillId="2" borderId="0" xfId="18" applyNumberFormat="1" applyFont="1" applyFill="1" applyAlignment="1">
      <alignment vertic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3" fillId="3" borderId="5" xfId="0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54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22" fillId="2" borderId="0" xfId="14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2" borderId="0" xfId="11" applyFont="1" applyFill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5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8" fillId="3" borderId="2" xfId="2" applyFont="1" applyFill="1" applyBorder="1" applyAlignment="1">
      <alignment horizontal="left" vertical="center"/>
    </xf>
    <xf numFmtId="0" fontId="18" fillId="3" borderId="1" xfId="2" applyFont="1" applyFill="1" applyBorder="1" applyAlignment="1">
      <alignment horizontal="left" vertical="center"/>
    </xf>
    <xf numFmtId="0" fontId="18" fillId="3" borderId="3" xfId="2" applyFont="1" applyFill="1" applyBorder="1" applyAlignment="1">
      <alignment horizontal="center" vertical="center" wrapText="1"/>
    </xf>
    <xf numFmtId="0" fontId="18" fillId="3" borderId="14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0" fontId="26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 wrapText="1"/>
    </xf>
    <xf numFmtId="0" fontId="18" fillId="3" borderId="2" xfId="4" applyFont="1" applyFill="1" applyBorder="1" applyAlignment="1">
      <alignment horizontal="left" vertical="center" wrapText="1"/>
    </xf>
    <xf numFmtId="0" fontId="18" fillId="3" borderId="1" xfId="4" applyFont="1" applyFill="1" applyBorder="1" applyAlignment="1">
      <alignment horizontal="left" vertical="center" wrapText="1"/>
    </xf>
    <xf numFmtId="0" fontId="18" fillId="3" borderId="2" xfId="4" applyFont="1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vertical="center" wrapText="1"/>
    </xf>
    <xf numFmtId="0" fontId="18" fillId="3" borderId="3" xfId="4" applyFont="1" applyFill="1" applyBorder="1" applyAlignment="1">
      <alignment horizontal="center" vertical="center" wrapText="1"/>
    </xf>
    <xf numFmtId="0" fontId="18" fillId="3" borderId="4" xfId="4" applyFont="1" applyFill="1" applyBorder="1" applyAlignment="1">
      <alignment horizontal="center" vertical="center" wrapText="1"/>
    </xf>
    <xf numFmtId="169" fontId="18" fillId="3" borderId="3" xfId="18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8" fillId="3" borderId="15" xfId="2" applyFont="1" applyFill="1" applyBorder="1" applyAlignment="1">
      <alignment horizontal="left" vertical="center" wrapText="1"/>
    </xf>
    <xf numFmtId="0" fontId="18" fillId="3" borderId="18" xfId="2" applyFont="1" applyFill="1" applyBorder="1" applyAlignment="1">
      <alignment horizontal="left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6" xfId="2" applyFont="1" applyFill="1" applyBorder="1" applyAlignment="1">
      <alignment horizontal="center" vertical="center" wrapText="1"/>
    </xf>
    <xf numFmtId="0" fontId="18" fillId="3" borderId="17" xfId="2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8" fillId="2" borderId="0" xfId="2" applyFont="1" applyFill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2" borderId="0" xfId="2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2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4" fillId="3" borderId="2" xfId="12" applyFont="1" applyFill="1" applyBorder="1" applyAlignment="1">
      <alignment horizontal="left" vertical="center" wrapText="1"/>
    </xf>
    <xf numFmtId="0" fontId="14" fillId="3" borderId="1" xfId="12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333">
    <cellStyle name="20 % - Accent1" xfId="24" xr:uid="{00000000-0005-0000-0000-000000000000}"/>
    <cellStyle name="20 % - Accent2" xfId="25" xr:uid="{00000000-0005-0000-0000-000001000000}"/>
    <cellStyle name="20 % - Accent3" xfId="26" xr:uid="{00000000-0005-0000-0000-000002000000}"/>
    <cellStyle name="20 % - Accent4" xfId="27" xr:uid="{00000000-0005-0000-0000-000003000000}"/>
    <cellStyle name="20 % - Accent5" xfId="28" xr:uid="{00000000-0005-0000-0000-000004000000}"/>
    <cellStyle name="20 % - Accent6" xfId="29" xr:uid="{00000000-0005-0000-0000-000005000000}"/>
    <cellStyle name="20% - Énfasis1 2" xfId="30" xr:uid="{00000000-0005-0000-0000-000006000000}"/>
    <cellStyle name="20% - Énfasis2 2" xfId="31" xr:uid="{00000000-0005-0000-0000-000007000000}"/>
    <cellStyle name="20% - Énfasis3 2" xfId="32" xr:uid="{00000000-0005-0000-0000-000008000000}"/>
    <cellStyle name="20% - Énfasis4 2" xfId="33" xr:uid="{00000000-0005-0000-0000-000009000000}"/>
    <cellStyle name="20% - Énfasis5 2" xfId="34" xr:uid="{00000000-0005-0000-0000-00000A000000}"/>
    <cellStyle name="20% - Énfasis6 2" xfId="35" xr:uid="{00000000-0005-0000-0000-00000B000000}"/>
    <cellStyle name="40 % - Accent1" xfId="36" xr:uid="{00000000-0005-0000-0000-00000C000000}"/>
    <cellStyle name="40 % - Accent2" xfId="37" xr:uid="{00000000-0005-0000-0000-00000D000000}"/>
    <cellStyle name="40 % - Accent3" xfId="38" xr:uid="{00000000-0005-0000-0000-00000E000000}"/>
    <cellStyle name="40 % - Accent4" xfId="39" xr:uid="{00000000-0005-0000-0000-00000F000000}"/>
    <cellStyle name="40 % - Accent5" xfId="40" xr:uid="{00000000-0005-0000-0000-000010000000}"/>
    <cellStyle name="40 % - Accent6" xfId="41" xr:uid="{00000000-0005-0000-0000-000011000000}"/>
    <cellStyle name="40% - Énfasis1 2" xfId="42" xr:uid="{00000000-0005-0000-0000-000012000000}"/>
    <cellStyle name="40% - Énfasis2 2" xfId="43" xr:uid="{00000000-0005-0000-0000-000013000000}"/>
    <cellStyle name="40% - Énfasis3 2" xfId="44" xr:uid="{00000000-0005-0000-0000-000014000000}"/>
    <cellStyle name="40% - Énfasis4 2" xfId="45" xr:uid="{00000000-0005-0000-0000-000015000000}"/>
    <cellStyle name="40% - Énfasis5 2" xfId="46" xr:uid="{00000000-0005-0000-0000-000016000000}"/>
    <cellStyle name="40% - Énfasis6 2" xfId="47" xr:uid="{00000000-0005-0000-0000-000017000000}"/>
    <cellStyle name="60 % - Accent1" xfId="48" xr:uid="{00000000-0005-0000-0000-000018000000}"/>
    <cellStyle name="60 % - Accent2" xfId="49" xr:uid="{00000000-0005-0000-0000-000019000000}"/>
    <cellStyle name="60 % - Accent3" xfId="50" xr:uid="{00000000-0005-0000-0000-00001A000000}"/>
    <cellStyle name="60 % - Accent4" xfId="51" xr:uid="{00000000-0005-0000-0000-00001B000000}"/>
    <cellStyle name="60 % - Accent5" xfId="52" xr:uid="{00000000-0005-0000-0000-00001C000000}"/>
    <cellStyle name="60 % - Accent6" xfId="53" xr:uid="{00000000-0005-0000-0000-00001D000000}"/>
    <cellStyle name="60% - Énfasis1 2" xfId="54" xr:uid="{00000000-0005-0000-0000-00001E000000}"/>
    <cellStyle name="60% - Énfasis2 2" xfId="55" xr:uid="{00000000-0005-0000-0000-00001F000000}"/>
    <cellStyle name="60% - Énfasis3 2" xfId="56" xr:uid="{00000000-0005-0000-0000-000020000000}"/>
    <cellStyle name="60% - Énfasis4 2" xfId="57" xr:uid="{00000000-0005-0000-0000-000021000000}"/>
    <cellStyle name="60% - Énfasis5 2" xfId="58" xr:uid="{00000000-0005-0000-0000-000022000000}"/>
    <cellStyle name="60% - Énfasis6 2" xfId="59" xr:uid="{00000000-0005-0000-0000-000023000000}"/>
    <cellStyle name="Accent1" xfId="60" xr:uid="{00000000-0005-0000-0000-000024000000}"/>
    <cellStyle name="Accent2" xfId="61" xr:uid="{00000000-0005-0000-0000-000025000000}"/>
    <cellStyle name="Accent3" xfId="62" xr:uid="{00000000-0005-0000-0000-000026000000}"/>
    <cellStyle name="Accent4" xfId="63" xr:uid="{00000000-0005-0000-0000-000027000000}"/>
    <cellStyle name="Accent5" xfId="64" xr:uid="{00000000-0005-0000-0000-000028000000}"/>
    <cellStyle name="Accent6" xfId="65" xr:uid="{00000000-0005-0000-0000-000029000000}"/>
    <cellStyle name="ANCLAS,REZONES Y SUS PARTES,DE FUNDICION,DE HIERRO O DE ACERO_COYUNTURA_PRECIOS-ESTADISTICAS ENERO 2009" xfId="66" xr:uid="{00000000-0005-0000-0000-00002A000000}"/>
    <cellStyle name="Avertissement" xfId="67" xr:uid="{00000000-0005-0000-0000-00002B000000}"/>
    <cellStyle name="Buena 2" xfId="68" xr:uid="{00000000-0005-0000-0000-00002C000000}"/>
    <cellStyle name="Calcul" xfId="69" xr:uid="{00000000-0005-0000-0000-00002D000000}"/>
    <cellStyle name="Cálculo 2" xfId="70" xr:uid="{00000000-0005-0000-0000-00002E000000}"/>
    <cellStyle name="Celda de comprobación 2" xfId="71" xr:uid="{00000000-0005-0000-0000-00002F000000}"/>
    <cellStyle name="Celda vinculada 2" xfId="72" xr:uid="{00000000-0005-0000-0000-000030000000}"/>
    <cellStyle name="Cellule liée" xfId="73" xr:uid="{00000000-0005-0000-0000-000031000000}"/>
    <cellStyle name="Commentaire" xfId="74" xr:uid="{00000000-0005-0000-0000-000032000000}"/>
    <cellStyle name="Commentaire 2" xfId="75" xr:uid="{00000000-0005-0000-0000-000033000000}"/>
    <cellStyle name="Encabezado 4 2" xfId="76" xr:uid="{00000000-0005-0000-0000-000034000000}"/>
    <cellStyle name="Énfasis1 2" xfId="77" xr:uid="{00000000-0005-0000-0000-000035000000}"/>
    <cellStyle name="Énfasis2 2" xfId="78" xr:uid="{00000000-0005-0000-0000-000036000000}"/>
    <cellStyle name="Énfasis3 2" xfId="79" xr:uid="{00000000-0005-0000-0000-000037000000}"/>
    <cellStyle name="Énfasis4 2" xfId="80" xr:uid="{00000000-0005-0000-0000-000038000000}"/>
    <cellStyle name="Énfasis5 2" xfId="81" xr:uid="{00000000-0005-0000-0000-000039000000}"/>
    <cellStyle name="Énfasis6 2" xfId="82" xr:uid="{00000000-0005-0000-0000-00003A000000}"/>
    <cellStyle name="Entrada 2" xfId="83" xr:uid="{00000000-0005-0000-0000-00003B000000}"/>
    <cellStyle name="Entrée" xfId="84" xr:uid="{00000000-0005-0000-0000-00003C000000}"/>
    <cellStyle name="Euro" xfId="5" xr:uid="{00000000-0005-0000-0000-00003D000000}"/>
    <cellStyle name="Euro 2" xfId="6" xr:uid="{00000000-0005-0000-0000-00003E000000}"/>
    <cellStyle name="Euro 2 2" xfId="85" xr:uid="{00000000-0005-0000-0000-00003F000000}"/>
    <cellStyle name="Euro 3" xfId="86" xr:uid="{00000000-0005-0000-0000-000040000000}"/>
    <cellStyle name="Incorrecto 2" xfId="87" xr:uid="{00000000-0005-0000-0000-000041000000}"/>
    <cellStyle name="Insatisfaisant" xfId="88" xr:uid="{00000000-0005-0000-0000-000042000000}"/>
    <cellStyle name="Millares" xfId="1" builtinId="3"/>
    <cellStyle name="Millares [0]" xfId="21" builtinId="6"/>
    <cellStyle name="Millares [0] 2" xfId="23" xr:uid="{00000000-0005-0000-0000-000045000000}"/>
    <cellStyle name="Millares [0] 2 2" xfId="279" xr:uid="{00000000-0005-0000-0000-000046000000}"/>
    <cellStyle name="Millares [0] 2 2 2" xfId="317" xr:uid="{A46F05A5-D46D-46D0-B64E-A1D2C5EA5B2B}"/>
    <cellStyle name="Millares [0] 2 3" xfId="304" xr:uid="{D0DA7900-1731-4102-B01D-76E187788676}"/>
    <cellStyle name="Millares [0] 3" xfId="278" xr:uid="{00000000-0005-0000-0000-000047000000}"/>
    <cellStyle name="Millares [0] 3 2" xfId="316" xr:uid="{367C489E-5ECB-46DE-A2AC-FBE2FCAC9D77}"/>
    <cellStyle name="Millares [0] 4" xfId="303" xr:uid="{1AA5672D-39CD-4369-9CA9-1B9F0FD8135B}"/>
    <cellStyle name="Millares 10" xfId="89" xr:uid="{00000000-0005-0000-0000-000048000000}"/>
    <cellStyle name="Millares 10 2" xfId="280" xr:uid="{00000000-0005-0000-0000-000049000000}"/>
    <cellStyle name="Millares 10 2 2" xfId="318" xr:uid="{ED9FFE78-0F88-4068-8363-8684C3414F62}"/>
    <cellStyle name="Millares 11" xfId="90" xr:uid="{00000000-0005-0000-0000-00004A000000}"/>
    <cellStyle name="Millares 12" xfId="91" xr:uid="{00000000-0005-0000-0000-00004B000000}"/>
    <cellStyle name="Millares 13" xfId="92" xr:uid="{00000000-0005-0000-0000-00004C000000}"/>
    <cellStyle name="Millares 13 3" xfId="93" xr:uid="{00000000-0005-0000-0000-00004D000000}"/>
    <cellStyle name="Millares 13 3 2" xfId="281" xr:uid="{00000000-0005-0000-0000-00004E000000}"/>
    <cellStyle name="Millares 13 3 2 2" xfId="319" xr:uid="{BD0D7F91-10E7-4896-98E4-66DBA7D5BB48}"/>
    <cellStyle name="Millares 14" xfId="94" xr:uid="{00000000-0005-0000-0000-00004F000000}"/>
    <cellStyle name="Millares 15" xfId="95" xr:uid="{00000000-0005-0000-0000-000050000000}"/>
    <cellStyle name="Millares 16" xfId="96" xr:uid="{00000000-0005-0000-0000-000051000000}"/>
    <cellStyle name="Millares 17" xfId="97" xr:uid="{00000000-0005-0000-0000-000052000000}"/>
    <cellStyle name="Millares 18" xfId="98" xr:uid="{00000000-0005-0000-0000-000053000000}"/>
    <cellStyle name="Millares 19" xfId="99" xr:uid="{00000000-0005-0000-0000-000054000000}"/>
    <cellStyle name="Millares 2" xfId="7" xr:uid="{00000000-0005-0000-0000-000055000000}"/>
    <cellStyle name="Millares 2 2" xfId="8" xr:uid="{00000000-0005-0000-0000-000056000000}"/>
    <cellStyle name="Millares 2 2 2" xfId="100" xr:uid="{00000000-0005-0000-0000-000057000000}"/>
    <cellStyle name="Millares 2 2 2 2" xfId="16" xr:uid="{00000000-0005-0000-0000-000058000000}"/>
    <cellStyle name="Millares 2 2 2 2 2" xfId="101" xr:uid="{00000000-0005-0000-0000-000059000000}"/>
    <cellStyle name="Millares 2 2 2 2 2 2" xfId="283" xr:uid="{00000000-0005-0000-0000-00005A000000}"/>
    <cellStyle name="Millares 2 2 2 2 2 2 2" xfId="321" xr:uid="{794817C9-2F6A-4B28-83EF-FAD5B2E18F98}"/>
    <cellStyle name="Millares 2 2 2 2 3" xfId="276" xr:uid="{00000000-0005-0000-0000-00005B000000}"/>
    <cellStyle name="Millares 2 2 2 2 3 2" xfId="314" xr:uid="{97744634-56D1-4611-8BAE-894D90433F56}"/>
    <cellStyle name="Millares 2 2 2 3" xfId="282" xr:uid="{00000000-0005-0000-0000-00005C000000}"/>
    <cellStyle name="Millares 2 2 2 3 2" xfId="320" xr:uid="{0F98781F-A98C-4231-AFF9-EB04E48716BA}"/>
    <cellStyle name="Millares 2 2 2 4" xfId="305" xr:uid="{7DA635C8-7063-4C8C-AD94-1867B483E979}"/>
    <cellStyle name="Millares 2 2 3" xfId="273" xr:uid="{00000000-0005-0000-0000-00005D000000}"/>
    <cellStyle name="Millares 2 2 3 2" xfId="311" xr:uid="{B3176805-8DA6-4E96-984B-1C9B1FDEBD1E}"/>
    <cellStyle name="Millares 2 2 4" xfId="300" xr:uid="{D02FBD34-2DD7-4AF3-BF27-BC8882D2164F}"/>
    <cellStyle name="Millares 2 3" xfId="102" xr:uid="{00000000-0005-0000-0000-00005E000000}"/>
    <cellStyle name="Millares 2 3 2" xfId="103" xr:uid="{00000000-0005-0000-0000-00005F000000}"/>
    <cellStyle name="Millares 2 3 2 2" xfId="285" xr:uid="{00000000-0005-0000-0000-000060000000}"/>
    <cellStyle name="Millares 2 3 2 2 2" xfId="323" xr:uid="{27FABC7F-2180-4F38-8279-D685D4AC3D13}"/>
    <cellStyle name="Millares 2 3 3" xfId="284" xr:uid="{00000000-0005-0000-0000-000061000000}"/>
    <cellStyle name="Millares 2 3 3 2" xfId="322" xr:uid="{30DAD51F-7624-4FEF-83FD-84676ABF4382}"/>
    <cellStyle name="Millares 2 3 4" xfId="306" xr:uid="{627E9518-80BD-41A5-8F23-B8F0D97101E8}"/>
    <cellStyle name="Millares 2 4" xfId="272" xr:uid="{00000000-0005-0000-0000-000062000000}"/>
    <cellStyle name="Millares 2 4 2" xfId="310" xr:uid="{52B1A108-EEBE-43F3-BB68-CD914D6A68B2}"/>
    <cellStyle name="Millares 2 5" xfId="299" xr:uid="{CB473FD6-602E-4151-8C9D-2F12489158B5}"/>
    <cellStyle name="Millares 20" xfId="104" xr:uid="{00000000-0005-0000-0000-000063000000}"/>
    <cellStyle name="Millares 21" xfId="105" xr:uid="{00000000-0005-0000-0000-000064000000}"/>
    <cellStyle name="Millares 22" xfId="106" xr:uid="{00000000-0005-0000-0000-000065000000}"/>
    <cellStyle name="Millares 23" xfId="107" xr:uid="{00000000-0005-0000-0000-000066000000}"/>
    <cellStyle name="Millares 24" xfId="108" xr:uid="{00000000-0005-0000-0000-000067000000}"/>
    <cellStyle name="Millares 25" xfId="109" xr:uid="{00000000-0005-0000-0000-000068000000}"/>
    <cellStyle name="Millares 26" xfId="110" xr:uid="{00000000-0005-0000-0000-000069000000}"/>
    <cellStyle name="Millares 27" xfId="111" xr:uid="{00000000-0005-0000-0000-00006A000000}"/>
    <cellStyle name="Millares 28" xfId="112" xr:uid="{00000000-0005-0000-0000-00006B000000}"/>
    <cellStyle name="Millares 29" xfId="113" xr:uid="{00000000-0005-0000-0000-00006C000000}"/>
    <cellStyle name="Millares 3" xfId="9" xr:uid="{00000000-0005-0000-0000-00006D000000}"/>
    <cellStyle name="Millares 3 2" xfId="114" xr:uid="{00000000-0005-0000-0000-00006E000000}"/>
    <cellStyle name="Millares 3 2 2" xfId="115" xr:uid="{00000000-0005-0000-0000-00006F000000}"/>
    <cellStyle name="Millares 3 2 3" xfId="286" xr:uid="{00000000-0005-0000-0000-000070000000}"/>
    <cellStyle name="Millares 3 2 3 2" xfId="324" xr:uid="{686F07FB-F1AE-43F8-A2ED-2B6A51920E00}"/>
    <cellStyle name="Millares 3 3" xfId="116" xr:uid="{00000000-0005-0000-0000-000071000000}"/>
    <cellStyle name="Millares 3 3 2" xfId="287" xr:uid="{00000000-0005-0000-0000-000072000000}"/>
    <cellStyle name="Millares 3 3 2 2" xfId="325" xr:uid="{64A8CFDB-AE4F-4EA3-A05E-6D9349B96230}"/>
    <cellStyle name="Millares 3 3 3" xfId="307" xr:uid="{DD7CCC4F-4EEA-4794-B1AD-3AE2117DEE8F}"/>
    <cellStyle name="Millares 3 4" xfId="274" xr:uid="{00000000-0005-0000-0000-000073000000}"/>
    <cellStyle name="Millares 3 4 2" xfId="312" xr:uid="{A19AC562-5B20-4849-9CFE-8FCF3C874E50}"/>
    <cellStyle name="Millares 3 5" xfId="301" xr:uid="{0263306A-53C2-4651-B1A5-88410C84914B}"/>
    <cellStyle name="Millares 30" xfId="117" xr:uid="{00000000-0005-0000-0000-000074000000}"/>
    <cellStyle name="Millares 31" xfId="118" xr:uid="{00000000-0005-0000-0000-000075000000}"/>
    <cellStyle name="Millares 32" xfId="119" xr:uid="{00000000-0005-0000-0000-000076000000}"/>
    <cellStyle name="Millares 33" xfId="120" xr:uid="{00000000-0005-0000-0000-000077000000}"/>
    <cellStyle name="Millares 34" xfId="121" xr:uid="{00000000-0005-0000-0000-000078000000}"/>
    <cellStyle name="Millares 35" xfId="122" xr:uid="{00000000-0005-0000-0000-000079000000}"/>
    <cellStyle name="Millares 36" xfId="123" xr:uid="{00000000-0005-0000-0000-00007A000000}"/>
    <cellStyle name="Millares 37" xfId="124" xr:uid="{00000000-0005-0000-0000-00007B000000}"/>
    <cellStyle name="Millares 38" xfId="125" xr:uid="{00000000-0005-0000-0000-00007C000000}"/>
    <cellStyle name="Millares 39" xfId="126" xr:uid="{00000000-0005-0000-0000-00007D000000}"/>
    <cellStyle name="Millares 4" xfId="10" xr:uid="{00000000-0005-0000-0000-00007E000000}"/>
    <cellStyle name="Millares 4 2" xfId="127" xr:uid="{00000000-0005-0000-0000-00007F000000}"/>
    <cellStyle name="Millares 4 2 2" xfId="288" xr:uid="{00000000-0005-0000-0000-000080000000}"/>
    <cellStyle name="Millares 4 2 2 2" xfId="326" xr:uid="{7366340C-F135-4C80-8DED-4E74F40B9281}"/>
    <cellStyle name="Millares 4 3" xfId="128" xr:uid="{00000000-0005-0000-0000-000081000000}"/>
    <cellStyle name="Millares 4 3 2" xfId="289" xr:uid="{00000000-0005-0000-0000-000082000000}"/>
    <cellStyle name="Millares 4 3 2 2" xfId="327" xr:uid="{4745F27F-251F-44D3-B078-D384BBDB2AA6}"/>
    <cellStyle name="Millares 4 3 3" xfId="308" xr:uid="{6AB4B091-BDBA-4E67-8D73-5B8DDDBA44A1}"/>
    <cellStyle name="Millares 4 4" xfId="275" xr:uid="{00000000-0005-0000-0000-000083000000}"/>
    <cellStyle name="Millares 4 4 2" xfId="313" xr:uid="{CF45B05C-AC5A-4E21-AF6A-7E509CBF9F04}"/>
    <cellStyle name="Millares 4 5" xfId="302" xr:uid="{299ADEEE-981B-454A-9502-28CECD9D37EB}"/>
    <cellStyle name="Millares 40" xfId="129" xr:uid="{00000000-0005-0000-0000-000084000000}"/>
    <cellStyle name="Millares 41" xfId="130" xr:uid="{00000000-0005-0000-0000-000085000000}"/>
    <cellStyle name="Millares 42" xfId="131" xr:uid="{00000000-0005-0000-0000-000086000000}"/>
    <cellStyle name="Millares 43" xfId="132" xr:uid="{00000000-0005-0000-0000-000087000000}"/>
    <cellStyle name="Millares 43 2" xfId="290" xr:uid="{00000000-0005-0000-0000-000088000000}"/>
    <cellStyle name="Millares 43 2 2" xfId="328" xr:uid="{AC3D15B2-F3E2-449E-A79A-F6CF731D2077}"/>
    <cellStyle name="Millares 44" xfId="133" xr:uid="{00000000-0005-0000-0000-000089000000}"/>
    <cellStyle name="Millares 44 2" xfId="291" xr:uid="{00000000-0005-0000-0000-00008A000000}"/>
    <cellStyle name="Millares 44 2 2" xfId="329" xr:uid="{6262883E-13BB-4781-9BA2-AEDE8F19F13F}"/>
    <cellStyle name="Millares 45" xfId="271" xr:uid="{00000000-0005-0000-0000-00008B000000}"/>
    <cellStyle name="Millares 45 2" xfId="309" xr:uid="{1E05CEA8-F262-4973-9EAB-83005A4D208B}"/>
    <cellStyle name="Millares 46" xfId="298" xr:uid="{7944F1C8-B84A-489D-BC1D-AA214EAD859D}"/>
    <cellStyle name="Millares 5" xfId="18" xr:uid="{00000000-0005-0000-0000-00008C000000}"/>
    <cellStyle name="Millares 5 2" xfId="277" xr:uid="{00000000-0005-0000-0000-00008D000000}"/>
    <cellStyle name="Millares 5 2 2" xfId="315" xr:uid="{5BECB11C-D48F-454B-9BF8-CC9249D3DD43}"/>
    <cellStyle name="Millares 6" xfId="19" xr:uid="{00000000-0005-0000-0000-00008E000000}"/>
    <cellStyle name="Millares 7" xfId="134" xr:uid="{00000000-0005-0000-0000-00008F000000}"/>
    <cellStyle name="Millares 7 2" xfId="292" xr:uid="{00000000-0005-0000-0000-000090000000}"/>
    <cellStyle name="Millares 7 2 2" xfId="330" xr:uid="{244134D3-4832-49D7-BDA7-3922605D1600}"/>
    <cellStyle name="Millares 8" xfId="135" xr:uid="{00000000-0005-0000-0000-000091000000}"/>
    <cellStyle name="Millares 8 2" xfId="293" xr:uid="{00000000-0005-0000-0000-000092000000}"/>
    <cellStyle name="Millares 8 2 2" xfId="331" xr:uid="{23B14AA9-510A-4EFC-AC0A-179EB1E056C7}"/>
    <cellStyle name="Millares 9" xfId="136" xr:uid="{00000000-0005-0000-0000-000093000000}"/>
    <cellStyle name="Millares 9 2" xfId="294" xr:uid="{00000000-0005-0000-0000-000094000000}"/>
    <cellStyle name="Millares 9 2 2" xfId="332" xr:uid="{215E1E7A-8B89-4751-885B-645E147781F8}"/>
    <cellStyle name="Neutral 2" xfId="137" xr:uid="{00000000-0005-0000-0000-000095000000}"/>
    <cellStyle name="Neutre" xfId="138" xr:uid="{00000000-0005-0000-0000-000096000000}"/>
    <cellStyle name="Normal" xfId="0" builtinId="0"/>
    <cellStyle name="Normal 2" xfId="11" xr:uid="{00000000-0005-0000-0000-000098000000}"/>
    <cellStyle name="Normal 2 2" xfId="2" xr:uid="{00000000-0005-0000-0000-000099000000}"/>
    <cellStyle name="Normal 2 2 2" xfId="139" xr:uid="{00000000-0005-0000-0000-00009A000000}"/>
    <cellStyle name="Normal 2 2 2 2" xfId="15" xr:uid="{00000000-0005-0000-0000-00009B000000}"/>
    <cellStyle name="Normal 2 2 2 2 2" xfId="140" xr:uid="{00000000-0005-0000-0000-00009C000000}"/>
    <cellStyle name="Normal 2 3" xfId="141" xr:uid="{00000000-0005-0000-0000-00009D000000}"/>
    <cellStyle name="Normal 2 3 2" xfId="142" xr:uid="{00000000-0005-0000-0000-00009E000000}"/>
    <cellStyle name="Normal 2 4" xfId="143" xr:uid="{00000000-0005-0000-0000-00009F000000}"/>
    <cellStyle name="Normal 2 5" xfId="144" xr:uid="{00000000-0005-0000-0000-0000A0000000}"/>
    <cellStyle name="Normal 3" xfId="12" xr:uid="{00000000-0005-0000-0000-0000A1000000}"/>
    <cellStyle name="Normal 3 2" xfId="20" xr:uid="{00000000-0005-0000-0000-0000A2000000}"/>
    <cellStyle name="Normal 3 3" xfId="145" xr:uid="{00000000-0005-0000-0000-0000A3000000}"/>
    <cellStyle name="Normal 4" xfId="13" xr:uid="{00000000-0005-0000-0000-0000A4000000}"/>
    <cellStyle name="Normal 4 2" xfId="146" xr:uid="{00000000-0005-0000-0000-0000A5000000}"/>
    <cellStyle name="Normal 5" xfId="3" xr:uid="{00000000-0005-0000-0000-0000A6000000}"/>
    <cellStyle name="Normal 5 2" xfId="147" xr:uid="{00000000-0005-0000-0000-0000A7000000}"/>
    <cellStyle name="Normal 6" xfId="4" xr:uid="{00000000-0005-0000-0000-0000A8000000}"/>
    <cellStyle name="Normal 6 2" xfId="148" xr:uid="{00000000-0005-0000-0000-0000A9000000}"/>
    <cellStyle name="Normal 7" xfId="17" xr:uid="{00000000-0005-0000-0000-0000AA000000}"/>
    <cellStyle name="Normal_ANEXO_1_CUADRO_1" xfId="22" xr:uid="{00000000-0005-0000-0000-0000AB000000}"/>
    <cellStyle name="Normal_Cuadro_2" xfId="270" xr:uid="{00000000-0005-0000-0000-0000AC000000}"/>
    <cellStyle name="Normal_Hoja1" xfId="14" xr:uid="{00000000-0005-0000-0000-0000AE000000}"/>
    <cellStyle name="Normal_Hoja4" xfId="295" xr:uid="{00000000-0005-0000-0000-0000AF000000}"/>
    <cellStyle name="Normal_Hoja4_1" xfId="296" xr:uid="{00000000-0005-0000-0000-0000B0000000}"/>
    <cellStyle name="Normal_indicador ODS" xfId="269" xr:uid="{00000000-0005-0000-0000-0000B1000000}"/>
    <cellStyle name="Notas 2" xfId="149" xr:uid="{00000000-0005-0000-0000-0000B2000000}"/>
    <cellStyle name="Notas 2 2" xfId="150" xr:uid="{00000000-0005-0000-0000-0000B3000000}"/>
    <cellStyle name="Porcentaje" xfId="297" builtinId="5"/>
    <cellStyle name="Porcentaje 2" xfId="151" xr:uid="{00000000-0005-0000-0000-0000B5000000}"/>
    <cellStyle name="Porcentaje 3" xfId="152" xr:uid="{00000000-0005-0000-0000-0000B6000000}"/>
    <cellStyle name="Porcentaje 3 2" xfId="153" xr:uid="{00000000-0005-0000-0000-0000B7000000}"/>
    <cellStyle name="Salida 2" xfId="154" xr:uid="{00000000-0005-0000-0000-0000B8000000}"/>
    <cellStyle name="Satisfaisant" xfId="155" xr:uid="{00000000-0005-0000-0000-0000B9000000}"/>
    <cellStyle name="Sortie" xfId="156" xr:uid="{00000000-0005-0000-0000-0000BA000000}"/>
    <cellStyle name="style1530292864591" xfId="157" xr:uid="{00000000-0005-0000-0000-0000BB000000}"/>
    <cellStyle name="style1530292864684" xfId="158" xr:uid="{00000000-0005-0000-0000-0000BC000000}"/>
    <cellStyle name="style1530292864731" xfId="159" xr:uid="{00000000-0005-0000-0000-0000BD000000}"/>
    <cellStyle name="style1530292864762" xfId="160" xr:uid="{00000000-0005-0000-0000-0000BE000000}"/>
    <cellStyle name="style1530292864809" xfId="161" xr:uid="{00000000-0005-0000-0000-0000BF000000}"/>
    <cellStyle name="style1530292864856" xfId="162" xr:uid="{00000000-0005-0000-0000-0000C0000000}"/>
    <cellStyle name="style1530292864887" xfId="163" xr:uid="{00000000-0005-0000-0000-0000C1000000}"/>
    <cellStyle name="style1530292864934" xfId="164" xr:uid="{00000000-0005-0000-0000-0000C2000000}"/>
    <cellStyle name="style1530292864965" xfId="165" xr:uid="{00000000-0005-0000-0000-0000C3000000}"/>
    <cellStyle name="style1530292865012" xfId="166" xr:uid="{00000000-0005-0000-0000-0000C4000000}"/>
    <cellStyle name="style1530292865043" xfId="167" xr:uid="{00000000-0005-0000-0000-0000C5000000}"/>
    <cellStyle name="style1530292865105" xfId="168" xr:uid="{00000000-0005-0000-0000-0000C6000000}"/>
    <cellStyle name="style1530292865152" xfId="169" xr:uid="{00000000-0005-0000-0000-0000C7000000}"/>
    <cellStyle name="style1530292865183" xfId="170" xr:uid="{00000000-0005-0000-0000-0000C8000000}"/>
    <cellStyle name="style1530292865215" xfId="171" xr:uid="{00000000-0005-0000-0000-0000C9000000}"/>
    <cellStyle name="style1530292865246" xfId="172" xr:uid="{00000000-0005-0000-0000-0000CA000000}"/>
    <cellStyle name="style1530292865308" xfId="173" xr:uid="{00000000-0005-0000-0000-0000CB000000}"/>
    <cellStyle name="style1530292865339" xfId="174" xr:uid="{00000000-0005-0000-0000-0000CC000000}"/>
    <cellStyle name="style1530292865371" xfId="175" xr:uid="{00000000-0005-0000-0000-0000CD000000}"/>
    <cellStyle name="style1530292865402" xfId="176" xr:uid="{00000000-0005-0000-0000-0000CE000000}"/>
    <cellStyle name="style1530292865480" xfId="177" xr:uid="{00000000-0005-0000-0000-0000CF000000}"/>
    <cellStyle name="style1530292865527" xfId="178" xr:uid="{00000000-0005-0000-0000-0000D0000000}"/>
    <cellStyle name="style1530292865542" xfId="179" xr:uid="{00000000-0005-0000-0000-0000D1000000}"/>
    <cellStyle name="style1530292866073" xfId="180" xr:uid="{00000000-0005-0000-0000-0000D2000000}"/>
    <cellStyle name="style1530292866104" xfId="181" xr:uid="{00000000-0005-0000-0000-0000D3000000}"/>
    <cellStyle name="style1530292866119" xfId="182" xr:uid="{00000000-0005-0000-0000-0000D4000000}"/>
    <cellStyle name="style1530292866151" xfId="183" xr:uid="{00000000-0005-0000-0000-0000D5000000}"/>
    <cellStyle name="style1530292866166" xfId="184" xr:uid="{00000000-0005-0000-0000-0000D6000000}"/>
    <cellStyle name="style1530292866197" xfId="185" xr:uid="{00000000-0005-0000-0000-0000D7000000}"/>
    <cellStyle name="style1530292866213" xfId="186" xr:uid="{00000000-0005-0000-0000-0000D8000000}"/>
    <cellStyle name="style1530292866244" xfId="187" xr:uid="{00000000-0005-0000-0000-0000D9000000}"/>
    <cellStyle name="style1530292866260" xfId="188" xr:uid="{00000000-0005-0000-0000-0000DA000000}"/>
    <cellStyle name="style1530292868132" xfId="189" xr:uid="{00000000-0005-0000-0000-0000DB000000}"/>
    <cellStyle name="style1530292868147" xfId="190" xr:uid="{00000000-0005-0000-0000-0000DC000000}"/>
    <cellStyle name="style1530292868179" xfId="191" xr:uid="{00000000-0005-0000-0000-0000DD000000}"/>
    <cellStyle name="style1530292868210" xfId="192" xr:uid="{00000000-0005-0000-0000-0000DE000000}"/>
    <cellStyle name="style1530292868225" xfId="193" xr:uid="{00000000-0005-0000-0000-0000DF000000}"/>
    <cellStyle name="style1530292868257" xfId="194" xr:uid="{00000000-0005-0000-0000-0000E0000000}"/>
    <cellStyle name="style1530292868303" xfId="195" xr:uid="{00000000-0005-0000-0000-0000E1000000}"/>
    <cellStyle name="style1530292868335" xfId="196" xr:uid="{00000000-0005-0000-0000-0000E2000000}"/>
    <cellStyle name="style1530292868366" xfId="197" xr:uid="{00000000-0005-0000-0000-0000E3000000}"/>
    <cellStyle name="style1530292868397" xfId="198" xr:uid="{00000000-0005-0000-0000-0000E4000000}"/>
    <cellStyle name="style1530292889192" xfId="199" xr:uid="{00000000-0005-0000-0000-0000E5000000}"/>
    <cellStyle name="style1530292889223" xfId="200" xr:uid="{00000000-0005-0000-0000-0000E6000000}"/>
    <cellStyle name="style1530292889254" xfId="201" xr:uid="{00000000-0005-0000-0000-0000E7000000}"/>
    <cellStyle name="style1530294763046" xfId="202" xr:uid="{00000000-0005-0000-0000-0000E8000000}"/>
    <cellStyle name="style1530294763077" xfId="203" xr:uid="{00000000-0005-0000-0000-0000E9000000}"/>
    <cellStyle name="style1530294763108" xfId="204" xr:uid="{00000000-0005-0000-0000-0000EA000000}"/>
    <cellStyle name="style1530294763124" xfId="205" xr:uid="{00000000-0005-0000-0000-0000EB000000}"/>
    <cellStyle name="style1530294763155" xfId="206" xr:uid="{00000000-0005-0000-0000-0000EC000000}"/>
    <cellStyle name="style1530294763186" xfId="207" xr:uid="{00000000-0005-0000-0000-0000ED000000}"/>
    <cellStyle name="style1530294763826" xfId="208" xr:uid="{00000000-0005-0000-0000-0000EE000000}"/>
    <cellStyle name="style1530294763857" xfId="209" xr:uid="{00000000-0005-0000-0000-0000EF000000}"/>
    <cellStyle name="style1530294763888" xfId="210" xr:uid="{00000000-0005-0000-0000-0000F0000000}"/>
    <cellStyle name="style1530294763904" xfId="211" xr:uid="{00000000-0005-0000-0000-0000F1000000}"/>
    <cellStyle name="style1530294763935" xfId="212" xr:uid="{00000000-0005-0000-0000-0000F2000000}"/>
    <cellStyle name="style1530294763966" xfId="213" xr:uid="{00000000-0005-0000-0000-0000F3000000}"/>
    <cellStyle name="style1530294763982" xfId="214" xr:uid="{00000000-0005-0000-0000-0000F4000000}"/>
    <cellStyle name="style1530294764013" xfId="215" xr:uid="{00000000-0005-0000-0000-0000F5000000}"/>
    <cellStyle name="style1530294764028" xfId="216" xr:uid="{00000000-0005-0000-0000-0000F6000000}"/>
    <cellStyle name="style1530294771423" xfId="217" xr:uid="{00000000-0005-0000-0000-0000F7000000}"/>
    <cellStyle name="style1530294771454" xfId="218" xr:uid="{00000000-0005-0000-0000-0000F8000000}"/>
    <cellStyle name="style1530294771485" xfId="219" xr:uid="{00000000-0005-0000-0000-0000F9000000}"/>
    <cellStyle name="style1530294771501" xfId="220" xr:uid="{00000000-0005-0000-0000-0000FA000000}"/>
    <cellStyle name="style1530294771532" xfId="221" xr:uid="{00000000-0005-0000-0000-0000FB000000}"/>
    <cellStyle name="style1530294771563" xfId="222" xr:uid="{00000000-0005-0000-0000-0000FC000000}"/>
    <cellStyle name="style1530294772718" xfId="223" xr:uid="{00000000-0005-0000-0000-0000FD000000}"/>
    <cellStyle name="style1550510512895" xfId="224" xr:uid="{00000000-0005-0000-0000-0000FE000000}"/>
    <cellStyle name="style1550510513045" xfId="225" xr:uid="{00000000-0005-0000-0000-0000FF000000}"/>
    <cellStyle name="style1550510513099" xfId="226" xr:uid="{00000000-0005-0000-0000-000000010000}"/>
    <cellStyle name="style1550510513154" xfId="227" xr:uid="{00000000-0005-0000-0000-000001010000}"/>
    <cellStyle name="style1550510513209" xfId="228" xr:uid="{00000000-0005-0000-0000-000002010000}"/>
    <cellStyle name="style1550510513268" xfId="229" xr:uid="{00000000-0005-0000-0000-000003010000}"/>
    <cellStyle name="style1550510513322" xfId="230" xr:uid="{00000000-0005-0000-0000-000004010000}"/>
    <cellStyle name="style1550510513374" xfId="231" xr:uid="{00000000-0005-0000-0000-000005010000}"/>
    <cellStyle name="style1550510513425" xfId="232" xr:uid="{00000000-0005-0000-0000-000006010000}"/>
    <cellStyle name="style1550510513463" xfId="233" xr:uid="{00000000-0005-0000-0000-000007010000}"/>
    <cellStyle name="style1550510513512" xfId="234" xr:uid="{00000000-0005-0000-0000-000008010000}"/>
    <cellStyle name="style1550510513561" xfId="235" xr:uid="{00000000-0005-0000-0000-000009010000}"/>
    <cellStyle name="style1550510515805" xfId="236" xr:uid="{00000000-0005-0000-0000-00000A010000}"/>
    <cellStyle name="style1550510515857" xfId="237" xr:uid="{00000000-0005-0000-0000-00000B010000}"/>
    <cellStyle name="style1550510515933" xfId="238" xr:uid="{00000000-0005-0000-0000-00000C010000}"/>
    <cellStyle name="style1550510515984" xfId="239" xr:uid="{00000000-0005-0000-0000-00000D010000}"/>
    <cellStyle name="style1550510516033" xfId="240" xr:uid="{00000000-0005-0000-0000-00000E010000}"/>
    <cellStyle name="style1550510516072" xfId="241" xr:uid="{00000000-0005-0000-0000-00000F010000}"/>
    <cellStyle name="style1550510516111" xfId="242" xr:uid="{00000000-0005-0000-0000-000010010000}"/>
    <cellStyle name="style1550510516164" xfId="243" xr:uid="{00000000-0005-0000-0000-000011010000}"/>
    <cellStyle name="style1550510516216" xfId="244" xr:uid="{00000000-0005-0000-0000-000012010000}"/>
    <cellStyle name="style1550510516268" xfId="245" xr:uid="{00000000-0005-0000-0000-000013010000}"/>
    <cellStyle name="style1550510516309" xfId="246" xr:uid="{00000000-0005-0000-0000-000014010000}"/>
    <cellStyle name="style1550510516348" xfId="247" xr:uid="{00000000-0005-0000-0000-000015010000}"/>
    <cellStyle name="style1550510528719" xfId="248" xr:uid="{00000000-0005-0000-0000-000016010000}"/>
    <cellStyle name="style1550510528771" xfId="249" xr:uid="{00000000-0005-0000-0000-000017010000}"/>
    <cellStyle name="style1550510528822" xfId="250" xr:uid="{00000000-0005-0000-0000-000018010000}"/>
    <cellStyle name="Texte explicatif" xfId="251" xr:uid="{00000000-0005-0000-0000-000019010000}"/>
    <cellStyle name="Texto de advertencia 2" xfId="252" xr:uid="{00000000-0005-0000-0000-00001A010000}"/>
    <cellStyle name="Texto explicativo 2" xfId="253" xr:uid="{00000000-0005-0000-0000-00001B010000}"/>
    <cellStyle name="Titre" xfId="254" xr:uid="{00000000-0005-0000-0000-00001C010000}"/>
    <cellStyle name="Titre 1" xfId="255" xr:uid="{00000000-0005-0000-0000-00001D010000}"/>
    <cellStyle name="Titre 1 2" xfId="256" xr:uid="{00000000-0005-0000-0000-00001E010000}"/>
    <cellStyle name="Titre 2" xfId="257" xr:uid="{00000000-0005-0000-0000-00001F010000}"/>
    <cellStyle name="Titre 2 2" xfId="258" xr:uid="{00000000-0005-0000-0000-000020010000}"/>
    <cellStyle name="Titre 3" xfId="259" xr:uid="{00000000-0005-0000-0000-000021010000}"/>
    <cellStyle name="Titre 4" xfId="260" xr:uid="{00000000-0005-0000-0000-000022010000}"/>
    <cellStyle name="Título 1 2" xfId="261" xr:uid="{00000000-0005-0000-0000-000023010000}"/>
    <cellStyle name="Título 1 2 2" xfId="262" xr:uid="{00000000-0005-0000-0000-000024010000}"/>
    <cellStyle name="Título 2 2" xfId="263" xr:uid="{00000000-0005-0000-0000-000025010000}"/>
    <cellStyle name="Título 2 2 2" xfId="264" xr:uid="{00000000-0005-0000-0000-000026010000}"/>
    <cellStyle name="Título 3 2" xfId="265" xr:uid="{00000000-0005-0000-0000-000027010000}"/>
    <cellStyle name="Título 4" xfId="266" xr:uid="{00000000-0005-0000-0000-000028010000}"/>
    <cellStyle name="Total 2" xfId="267" xr:uid="{00000000-0005-0000-0000-000029010000}"/>
    <cellStyle name="Vérification" xfId="268" xr:uid="{00000000-0005-0000-0000-00002A010000}"/>
  </cellStyles>
  <dxfs count="0"/>
  <tableStyles count="0" defaultTableStyle="TableStyleMedium2" defaultPivotStyle="PivotStyleLight16"/>
  <colors>
    <mruColors>
      <color rgb="FFFFCCFF"/>
      <color rgb="FFFF99CC"/>
      <color rgb="FF995FE7"/>
      <color rgb="FFB573F7"/>
      <color rgb="FFA18DB9"/>
      <color rgb="FFFFCCCC"/>
      <color rgb="FFFFFFCC"/>
      <color rgb="FFBA8CB8"/>
      <color rgb="FFC474F6"/>
      <color rgb="FFC27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"/>
  <sheetViews>
    <sheetView showGridLines="0" tabSelected="1" zoomScaleNormal="100" workbookViewId="0"/>
  </sheetViews>
  <sheetFormatPr baseColWidth="10" defaultColWidth="11.42578125" defaultRowHeight="14.25" x14ac:dyDescent="0.25"/>
  <cols>
    <col min="1" max="1" width="6.7109375" style="12" customWidth="1"/>
    <col min="2" max="2" width="11.5703125" style="12" customWidth="1"/>
    <col min="3" max="3" width="22.7109375" style="12" customWidth="1"/>
    <col min="4" max="4" width="44.7109375" style="12" customWidth="1"/>
    <col min="5" max="5" width="8.85546875" style="12" customWidth="1"/>
    <col min="6" max="6" width="11.42578125" style="12" customWidth="1"/>
    <col min="7" max="7" width="10" style="12" customWidth="1"/>
    <col min="8" max="16384" width="11.42578125" style="12"/>
  </cols>
  <sheetData>
    <row r="1" spans="2:7" ht="18.75" customHeight="1" x14ac:dyDescent="0.25"/>
    <row r="2" spans="2:7" ht="35.25" customHeight="1" x14ac:dyDescent="0.25">
      <c r="B2" s="200" t="s">
        <v>108</v>
      </c>
      <c r="C2" s="200"/>
      <c r="D2" s="200"/>
      <c r="E2" s="200"/>
      <c r="F2" s="200"/>
      <c r="G2" s="200"/>
    </row>
    <row r="3" spans="2:7" ht="21.75" customHeight="1" x14ac:dyDescent="0.25">
      <c r="B3" s="201" t="s">
        <v>38</v>
      </c>
      <c r="C3" s="201" t="s">
        <v>39</v>
      </c>
      <c r="D3" s="201" t="s">
        <v>40</v>
      </c>
      <c r="E3" s="201" t="s">
        <v>41</v>
      </c>
      <c r="F3" s="201"/>
      <c r="G3" s="201"/>
    </row>
    <row r="4" spans="2:7" ht="35.25" customHeight="1" x14ac:dyDescent="0.25">
      <c r="B4" s="202"/>
      <c r="C4" s="202"/>
      <c r="D4" s="202"/>
      <c r="E4" s="70" t="s">
        <v>97</v>
      </c>
      <c r="F4" s="70" t="s">
        <v>28</v>
      </c>
      <c r="G4" s="70" t="s">
        <v>31</v>
      </c>
    </row>
    <row r="5" spans="2:7" ht="66" customHeight="1" x14ac:dyDescent="0.25">
      <c r="B5" s="36" t="s">
        <v>42</v>
      </c>
      <c r="C5" s="37" t="s">
        <v>89</v>
      </c>
      <c r="D5" s="69" t="s">
        <v>49</v>
      </c>
      <c r="E5" s="71">
        <v>22.665778817464155</v>
      </c>
      <c r="F5" s="71">
        <v>18.952397446749959</v>
      </c>
      <c r="G5" s="71">
        <v>28.765795109948883</v>
      </c>
    </row>
    <row r="6" spans="2:7" ht="52.5" customHeight="1" x14ac:dyDescent="0.25">
      <c r="B6" s="36" t="s">
        <v>52</v>
      </c>
      <c r="C6" s="38" t="s">
        <v>58</v>
      </c>
      <c r="D6" s="69" t="s">
        <v>50</v>
      </c>
      <c r="E6" s="71">
        <v>4.9327330700063099</v>
      </c>
      <c r="F6" s="71">
        <v>2.2594859750596585</v>
      </c>
      <c r="G6" s="71">
        <v>9.3241082628741232</v>
      </c>
    </row>
    <row r="7" spans="2:7" s="18" customFormat="1" ht="13.5" customHeight="1" x14ac:dyDescent="0.2">
      <c r="B7" s="198" t="s">
        <v>151</v>
      </c>
      <c r="C7" s="198"/>
      <c r="D7" s="198"/>
      <c r="E7" s="198"/>
      <c r="F7" s="198"/>
      <c r="G7" s="198"/>
    </row>
    <row r="8" spans="2:7" s="18" customFormat="1" ht="13.5" customHeight="1" x14ac:dyDescent="0.2">
      <c r="B8" s="199" t="s">
        <v>150</v>
      </c>
      <c r="C8" s="199"/>
      <c r="D8" s="199"/>
      <c r="E8" s="199"/>
      <c r="F8" s="199"/>
      <c r="G8" s="199"/>
    </row>
    <row r="9" spans="2:7" s="18" customFormat="1" ht="13.5" customHeight="1" x14ac:dyDescent="0.2">
      <c r="B9" s="198" t="s">
        <v>57</v>
      </c>
      <c r="C9" s="198"/>
      <c r="D9" s="198"/>
      <c r="E9" s="198"/>
      <c r="F9" s="198"/>
      <c r="G9" s="198"/>
    </row>
    <row r="10" spans="2:7" s="18" customFormat="1" ht="13.5" customHeight="1" x14ac:dyDescent="0.2">
      <c r="B10" s="198" t="s">
        <v>51</v>
      </c>
      <c r="C10" s="198"/>
      <c r="D10" s="198"/>
      <c r="E10" s="198"/>
      <c r="F10" s="198"/>
      <c r="G10" s="198"/>
    </row>
  </sheetData>
  <mergeCells count="9">
    <mergeCell ref="B10:G10"/>
    <mergeCell ref="B7:G7"/>
    <mergeCell ref="B8:G8"/>
    <mergeCell ref="B9:G9"/>
    <mergeCell ref="B2:G2"/>
    <mergeCell ref="B3:B4"/>
    <mergeCell ref="C3:C4"/>
    <mergeCell ref="D3:D4"/>
    <mergeCell ref="E3:G3"/>
  </mergeCells>
  <pageMargins left="0.2" right="0.38" top="0.75" bottom="0.75" header="0.3" footer="0.3"/>
  <pageSetup paperSiz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77"/>
  <sheetViews>
    <sheetView showGridLines="0" zoomScaleNormal="100" workbookViewId="0"/>
  </sheetViews>
  <sheetFormatPr baseColWidth="10" defaultColWidth="11.42578125" defaultRowHeight="15" x14ac:dyDescent="0.25"/>
  <cols>
    <col min="1" max="1" width="5.5703125" style="42" customWidth="1"/>
    <col min="2" max="2" width="25.42578125" style="42" customWidth="1"/>
    <col min="3" max="3" width="11.140625" style="42" customWidth="1"/>
    <col min="4" max="4" width="15.85546875" style="42" customWidth="1"/>
    <col min="5" max="5" width="14.7109375" style="42" customWidth="1"/>
    <col min="6" max="6" width="9" style="42" customWidth="1"/>
    <col min="7" max="7" width="10.85546875" style="42" customWidth="1"/>
    <col min="8" max="12" width="9" style="42" customWidth="1"/>
    <col min="13" max="17" width="14.140625" style="42" bestFit="1" customWidth="1"/>
    <col min="18" max="16384" width="11.42578125" style="42"/>
  </cols>
  <sheetData>
    <row r="2" spans="2:8" x14ac:dyDescent="0.25">
      <c r="B2" s="217" t="s">
        <v>46</v>
      </c>
      <c r="C2" s="217"/>
      <c r="D2" s="217"/>
      <c r="E2" s="217"/>
      <c r="F2" s="217"/>
      <c r="G2" s="217"/>
      <c r="H2" s="148"/>
    </row>
    <row r="3" spans="2:8" ht="30.75" customHeight="1" thickBot="1" x14ac:dyDescent="0.3">
      <c r="B3" s="260" t="s">
        <v>145</v>
      </c>
      <c r="C3" s="260"/>
      <c r="D3" s="260"/>
      <c r="E3" s="260"/>
      <c r="F3" s="260"/>
      <c r="G3" s="260"/>
      <c r="H3" s="149"/>
    </row>
    <row r="4" spans="2:8" ht="25.5" customHeight="1" x14ac:dyDescent="0.25">
      <c r="B4" s="243" t="s">
        <v>159</v>
      </c>
      <c r="C4" s="245" t="s">
        <v>17</v>
      </c>
      <c r="D4" s="245" t="s">
        <v>18</v>
      </c>
      <c r="E4" s="245" t="s">
        <v>19</v>
      </c>
      <c r="F4" s="247" t="s">
        <v>20</v>
      </c>
      <c r="G4" s="248"/>
      <c r="H4" s="149"/>
    </row>
    <row r="5" spans="2:8" ht="24.75" thickBot="1" x14ac:dyDescent="0.3">
      <c r="B5" s="244"/>
      <c r="C5" s="246"/>
      <c r="D5" s="246"/>
      <c r="E5" s="246"/>
      <c r="F5" s="162" t="s">
        <v>21</v>
      </c>
      <c r="G5" s="23" t="s">
        <v>22</v>
      </c>
      <c r="H5" s="149"/>
    </row>
    <row r="6" spans="2:8" x14ac:dyDescent="0.25">
      <c r="B6" s="150" t="s">
        <v>137</v>
      </c>
      <c r="C6" s="151"/>
      <c r="D6" s="151"/>
      <c r="E6" s="151"/>
      <c r="F6" s="151"/>
      <c r="G6" s="151"/>
      <c r="H6" s="149"/>
    </row>
    <row r="7" spans="2:8" x14ac:dyDescent="0.25">
      <c r="B7" s="30" t="s">
        <v>64</v>
      </c>
      <c r="C7" s="153">
        <v>9.6912962427678178</v>
      </c>
      <c r="D7" s="153">
        <v>1.4954027543853425</v>
      </c>
      <c r="E7" s="153">
        <v>15.430368827093641</v>
      </c>
      <c r="F7" s="153">
        <v>7.1284333429544144</v>
      </c>
      <c r="G7" s="153">
        <v>13.046140808387985</v>
      </c>
    </row>
    <row r="8" spans="2:8" x14ac:dyDescent="0.25">
      <c r="B8" s="30" t="s">
        <v>125</v>
      </c>
      <c r="C8" s="153">
        <v>35.879988867207494</v>
      </c>
      <c r="D8" s="153">
        <v>3.0483067514015172</v>
      </c>
      <c r="E8" s="153">
        <v>8.4958408506852017</v>
      </c>
      <c r="F8" s="153">
        <v>30.143933602523681</v>
      </c>
      <c r="G8" s="153">
        <v>42.050508550787029</v>
      </c>
    </row>
    <row r="9" spans="2:8" x14ac:dyDescent="0.25">
      <c r="B9" s="30" t="s">
        <v>65</v>
      </c>
      <c r="C9" s="153">
        <v>32.430129762029615</v>
      </c>
      <c r="D9" s="153">
        <v>2.117964153299182</v>
      </c>
      <c r="E9" s="153">
        <v>6.5308531567424444</v>
      </c>
      <c r="F9" s="153">
        <v>28.421581111954897</v>
      </c>
      <c r="G9" s="153">
        <v>36.714054190764969</v>
      </c>
    </row>
    <row r="10" spans="2:8" x14ac:dyDescent="0.25">
      <c r="B10" s="30" t="s">
        <v>126</v>
      </c>
      <c r="C10" s="153">
        <v>23.941863768767018</v>
      </c>
      <c r="D10" s="153">
        <v>2.5640435893562166</v>
      </c>
      <c r="E10" s="153">
        <v>10.709456933344928</v>
      </c>
      <c r="F10" s="153">
        <v>19.278116927976043</v>
      </c>
      <c r="G10" s="153">
        <v>29.323998961398722</v>
      </c>
    </row>
    <row r="11" spans="2:8" x14ac:dyDescent="0.25">
      <c r="B11" s="30" t="s">
        <v>127</v>
      </c>
      <c r="C11" s="153">
        <v>34.011350933408416</v>
      </c>
      <c r="D11" s="153">
        <v>3.2372955533991812</v>
      </c>
      <c r="E11" s="153">
        <v>9.5182798229260417</v>
      </c>
      <c r="F11" s="153">
        <v>27.975136967110849</v>
      </c>
      <c r="G11" s="153">
        <v>40.615544969218554</v>
      </c>
    </row>
    <row r="12" spans="2:8" x14ac:dyDescent="0.25">
      <c r="B12" s="30" t="s">
        <v>66</v>
      </c>
      <c r="C12" s="153">
        <v>31.856687250666983</v>
      </c>
      <c r="D12" s="153">
        <v>2.6787131753173177</v>
      </c>
      <c r="E12" s="153">
        <v>8.4086369503509317</v>
      </c>
      <c r="F12" s="153">
        <v>26.847204511057981</v>
      </c>
      <c r="G12" s="153">
        <v>37.323983057443819</v>
      </c>
    </row>
    <row r="13" spans="2:8" x14ac:dyDescent="0.25">
      <c r="B13" s="30" t="s">
        <v>67</v>
      </c>
      <c r="C13" s="153">
        <v>36.831897883407514</v>
      </c>
      <c r="D13" s="153">
        <v>4.2551588084349623</v>
      </c>
      <c r="E13" s="153">
        <v>11.552917587643179</v>
      </c>
      <c r="F13" s="153">
        <v>28.943103940169312</v>
      </c>
      <c r="G13" s="153">
        <v>45.494220118102987</v>
      </c>
    </row>
    <row r="14" spans="2:8" x14ac:dyDescent="0.25">
      <c r="B14" s="30" t="s">
        <v>68</v>
      </c>
      <c r="C14" s="153">
        <v>29.78574736663057</v>
      </c>
      <c r="D14" s="153">
        <v>2.060862867135361</v>
      </c>
      <c r="E14" s="153">
        <v>6.9189563779224734</v>
      </c>
      <c r="F14" s="153">
        <v>25.907274537742737</v>
      </c>
      <c r="G14" s="153">
        <v>33.978576225031205</v>
      </c>
    </row>
    <row r="15" spans="2:8" x14ac:dyDescent="0.25">
      <c r="B15" s="30" t="s">
        <v>128</v>
      </c>
      <c r="C15" s="174">
        <v>26.44730419305586</v>
      </c>
      <c r="D15" s="174">
        <v>2.2861743735216105</v>
      </c>
      <c r="E15" s="174">
        <v>8.64426240509564</v>
      </c>
      <c r="F15" s="174">
        <v>22.211999132451222</v>
      </c>
      <c r="G15" s="174">
        <v>31.166619188723054</v>
      </c>
    </row>
    <row r="16" spans="2:8" x14ac:dyDescent="0.25">
      <c r="B16" s="30" t="s">
        <v>129</v>
      </c>
      <c r="C16" s="174">
        <v>30.483402526592307</v>
      </c>
      <c r="D16" s="174">
        <v>2.6623894249188043</v>
      </c>
      <c r="E16" s="174">
        <v>8.7338984635860744</v>
      </c>
      <c r="F16" s="174">
        <v>25.525060416471231</v>
      </c>
      <c r="G16" s="174">
        <v>35.940111846954984</v>
      </c>
    </row>
    <row r="17" spans="2:7" x14ac:dyDescent="0.25">
      <c r="B17" s="30" t="s">
        <v>69</v>
      </c>
      <c r="C17" s="174">
        <v>23.272543848352065</v>
      </c>
      <c r="D17" s="174">
        <v>1.6094521541960549</v>
      </c>
      <c r="E17" s="174">
        <v>6.9156692310197139</v>
      </c>
      <c r="F17" s="174">
        <v>20.265747222117135</v>
      </c>
      <c r="G17" s="174">
        <v>26.576756983868055</v>
      </c>
    </row>
    <row r="18" spans="2:7" x14ac:dyDescent="0.25">
      <c r="B18" s="30" t="s">
        <v>70</v>
      </c>
      <c r="C18" s="174">
        <v>13.480824270299866</v>
      </c>
      <c r="D18" s="174">
        <v>0.98101445896590744</v>
      </c>
      <c r="E18" s="174">
        <v>7.2771103553899081</v>
      </c>
      <c r="F18" s="174">
        <v>11.669918933053067</v>
      </c>
      <c r="G18" s="174">
        <v>15.523355193232968</v>
      </c>
    </row>
    <row r="19" spans="2:7" x14ac:dyDescent="0.25">
      <c r="B19" s="30" t="s">
        <v>130</v>
      </c>
      <c r="C19" s="174">
        <v>25.998084372528545</v>
      </c>
      <c r="D19" s="174">
        <v>3.1142919222488588</v>
      </c>
      <c r="E19" s="174">
        <v>11.978928438049245</v>
      </c>
      <c r="F19" s="174">
        <v>20.366272684015264</v>
      </c>
      <c r="G19" s="174">
        <v>32.550668520953259</v>
      </c>
    </row>
    <row r="20" spans="2:7" x14ac:dyDescent="0.25">
      <c r="B20" s="30" t="s">
        <v>131</v>
      </c>
      <c r="C20" s="174">
        <v>22.354972544175862</v>
      </c>
      <c r="D20" s="174">
        <v>1.9811385885825661</v>
      </c>
      <c r="E20" s="174">
        <v>8.862183054206934</v>
      </c>
      <c r="F20" s="174">
        <v>18.710056267780995</v>
      </c>
      <c r="G20" s="174">
        <v>26.47866565235941</v>
      </c>
    </row>
    <row r="21" spans="2:7" x14ac:dyDescent="0.25">
      <c r="B21" s="30" t="s">
        <v>132</v>
      </c>
      <c r="C21" s="174">
        <v>35.145483394132363</v>
      </c>
      <c r="D21" s="174">
        <v>3.378679845592778</v>
      </c>
      <c r="E21" s="174">
        <v>9.6134112247175931</v>
      </c>
      <c r="F21" s="174">
        <v>28.835609042355181</v>
      </c>
      <c r="G21" s="174">
        <v>42.020805569361883</v>
      </c>
    </row>
    <row r="22" spans="2:7" x14ac:dyDescent="0.25">
      <c r="B22" s="30" t="s">
        <v>133</v>
      </c>
      <c r="C22" s="174">
        <v>18.783296034436901</v>
      </c>
      <c r="D22" s="174">
        <v>1.7131507429753217</v>
      </c>
      <c r="E22" s="174">
        <v>9.1206076922520261</v>
      </c>
      <c r="F22" s="174">
        <v>15.651220686233952</v>
      </c>
      <c r="G22" s="174">
        <v>22.375881514200469</v>
      </c>
    </row>
    <row r="23" spans="2:7" x14ac:dyDescent="0.25">
      <c r="B23" s="150" t="s">
        <v>138</v>
      </c>
      <c r="C23" s="152"/>
      <c r="D23" s="175"/>
      <c r="E23" s="176"/>
      <c r="F23" s="152"/>
      <c r="G23" s="152"/>
    </row>
    <row r="24" spans="2:7" x14ac:dyDescent="0.25">
      <c r="B24" s="30" t="s">
        <v>64</v>
      </c>
      <c r="C24" s="153">
        <v>0.67122594341196795</v>
      </c>
      <c r="D24" s="153">
        <v>0.34085781003227489</v>
      </c>
      <c r="E24" s="153">
        <v>50.781381944152884</v>
      </c>
      <c r="F24" s="153">
        <v>0.24730823721758277</v>
      </c>
      <c r="G24" s="153">
        <v>1.8086175211744735</v>
      </c>
    </row>
    <row r="25" spans="2:7" x14ac:dyDescent="0.25">
      <c r="B25" s="30" t="s">
        <v>125</v>
      </c>
      <c r="C25" s="153">
        <v>11.559836808980274</v>
      </c>
      <c r="D25" s="153">
        <v>1.8536042098617724</v>
      </c>
      <c r="E25" s="153">
        <v>16.034864855720087</v>
      </c>
      <c r="F25" s="153">
        <v>8.3907975599356206</v>
      </c>
      <c r="G25" s="153">
        <v>15.720371570423342</v>
      </c>
    </row>
    <row r="26" spans="2:7" x14ac:dyDescent="0.25">
      <c r="B26" s="30" t="s">
        <v>65</v>
      </c>
      <c r="C26" s="153">
        <v>11.476862671984202</v>
      </c>
      <c r="D26" s="153">
        <v>1.2543742133177722</v>
      </c>
      <c r="E26" s="153">
        <v>10.929591554491495</v>
      </c>
      <c r="F26" s="153">
        <v>9.236532905900841</v>
      </c>
      <c r="G26" s="153">
        <v>14.175717573227631</v>
      </c>
    </row>
    <row r="27" spans="2:7" x14ac:dyDescent="0.25">
      <c r="B27" s="30" t="s">
        <v>126</v>
      </c>
      <c r="C27" s="153">
        <v>5.3144891901324245</v>
      </c>
      <c r="D27" s="153">
        <v>1.207642641778883</v>
      </c>
      <c r="E27" s="153">
        <v>22.723588261711967</v>
      </c>
      <c r="F27" s="153">
        <v>3.3868069881832885</v>
      </c>
      <c r="G27" s="153">
        <v>8.2457154659180052</v>
      </c>
    </row>
    <row r="28" spans="2:7" x14ac:dyDescent="0.25">
      <c r="B28" s="30" t="s">
        <v>127</v>
      </c>
      <c r="C28" s="153">
        <v>8.5366317576768171</v>
      </c>
      <c r="D28" s="153">
        <v>1.3847465110619417</v>
      </c>
      <c r="E28" s="153">
        <v>16.221228118650753</v>
      </c>
      <c r="F28" s="153">
        <v>6.183704858613619</v>
      </c>
      <c r="G28" s="153">
        <v>11.673456634510973</v>
      </c>
    </row>
    <row r="29" spans="2:7" x14ac:dyDescent="0.25">
      <c r="B29" s="30" t="s">
        <v>66</v>
      </c>
      <c r="C29" s="153">
        <v>8.3387846565561805</v>
      </c>
      <c r="D29" s="153">
        <v>1.3031126125842007</v>
      </c>
      <c r="E29" s="153">
        <v>15.627128727441811</v>
      </c>
      <c r="F29" s="153">
        <v>6.1136123441217531</v>
      </c>
      <c r="G29" s="153">
        <v>11.276577600316241</v>
      </c>
    </row>
    <row r="30" spans="2:7" x14ac:dyDescent="0.25">
      <c r="B30" s="30" t="s">
        <v>67</v>
      </c>
      <c r="C30" s="153">
        <v>12.266920249325453</v>
      </c>
      <c r="D30" s="153">
        <v>2.2803587717965552</v>
      </c>
      <c r="E30" s="153">
        <v>18.589497000454941</v>
      </c>
      <c r="F30" s="153">
        <v>8.4480075211768302</v>
      </c>
      <c r="G30" s="153">
        <v>17.482512200327871</v>
      </c>
    </row>
    <row r="31" spans="2:7" x14ac:dyDescent="0.25">
      <c r="B31" s="30" t="s">
        <v>68</v>
      </c>
      <c r="C31" s="153">
        <v>7.0786323648945357</v>
      </c>
      <c r="D31" s="153">
        <v>1.0686758218385217</v>
      </c>
      <c r="E31" s="153">
        <v>15.097207578380065</v>
      </c>
      <c r="F31" s="153">
        <v>5.2483848139549298</v>
      </c>
      <c r="G31" s="153">
        <v>9.4832545997885997</v>
      </c>
    </row>
    <row r="32" spans="2:7" x14ac:dyDescent="0.25">
      <c r="B32" s="154" t="s">
        <v>128</v>
      </c>
      <c r="C32" s="174">
        <v>6.0783059262135515</v>
      </c>
      <c r="D32" s="174">
        <v>1.05098973101669</v>
      </c>
      <c r="E32" s="174">
        <v>17.290833067222703</v>
      </c>
      <c r="F32" s="174">
        <v>4.3156121264428728</v>
      </c>
      <c r="G32" s="174">
        <v>8.4970298527779189</v>
      </c>
    </row>
    <row r="33" spans="2:7" x14ac:dyDescent="0.25">
      <c r="B33" s="30" t="s">
        <v>129</v>
      </c>
      <c r="C33" s="174">
        <v>9.0345990754810632</v>
      </c>
      <c r="D33" s="174">
        <v>1.6031489933407168</v>
      </c>
      <c r="E33" s="174">
        <v>17.74455047697127</v>
      </c>
      <c r="F33" s="174">
        <v>6.3446127774299645</v>
      </c>
      <c r="G33" s="174">
        <v>12.710303464267062</v>
      </c>
    </row>
    <row r="34" spans="2:7" x14ac:dyDescent="0.25">
      <c r="B34" s="30" t="s">
        <v>69</v>
      </c>
      <c r="C34" s="174">
        <v>3.6158322079197953</v>
      </c>
      <c r="D34" s="174">
        <v>0.58704322176787072</v>
      </c>
      <c r="E34" s="174">
        <v>16.235355735868044</v>
      </c>
      <c r="F34" s="174">
        <v>2.6252334807430189</v>
      </c>
      <c r="G34" s="174">
        <v>4.961176528265554</v>
      </c>
    </row>
    <row r="35" spans="2:7" x14ac:dyDescent="0.25">
      <c r="B35" s="30" t="s">
        <v>70</v>
      </c>
      <c r="C35" s="174">
        <v>0.97253025740535615</v>
      </c>
      <c r="D35" s="174">
        <v>0.23642752502137276</v>
      </c>
      <c r="E35" s="174">
        <v>24.310557252187213</v>
      </c>
      <c r="F35" s="174">
        <v>0.6031269886862638</v>
      </c>
      <c r="G35" s="174">
        <v>1.5646241951682534</v>
      </c>
    </row>
    <row r="36" spans="2:7" x14ac:dyDescent="0.25">
      <c r="B36" s="30" t="s">
        <v>130</v>
      </c>
      <c r="C36" s="174">
        <v>5.4275010057428101</v>
      </c>
      <c r="D36" s="174">
        <v>1.3647320292988174</v>
      </c>
      <c r="E36" s="174">
        <v>25.144758662500511</v>
      </c>
      <c r="F36" s="174">
        <v>3.2946561571257775</v>
      </c>
      <c r="G36" s="174">
        <v>8.8152139134166099</v>
      </c>
    </row>
    <row r="37" spans="2:7" x14ac:dyDescent="0.25">
      <c r="B37" s="30" t="s">
        <v>131</v>
      </c>
      <c r="C37" s="174">
        <v>3.7713587390264434</v>
      </c>
      <c r="D37" s="174">
        <v>1.1201208400160569</v>
      </c>
      <c r="E37" s="174">
        <v>29.700723731872035</v>
      </c>
      <c r="F37" s="174">
        <v>2.0945652526261451</v>
      </c>
      <c r="G37" s="174">
        <v>6.6986576254484786</v>
      </c>
    </row>
    <row r="38" spans="2:7" x14ac:dyDescent="0.25">
      <c r="B38" s="30" t="s">
        <v>132</v>
      </c>
      <c r="C38" s="174">
        <v>13.15265483725069</v>
      </c>
      <c r="D38" s="174">
        <v>2.1131330869576503</v>
      </c>
      <c r="E38" s="174">
        <v>16.066209545565481</v>
      </c>
      <c r="F38" s="174">
        <v>9.5317997481580026</v>
      </c>
      <c r="G38" s="174">
        <v>17.877167638141334</v>
      </c>
    </row>
    <row r="39" spans="2:7" x14ac:dyDescent="0.25">
      <c r="B39" s="30" t="s">
        <v>133</v>
      </c>
      <c r="C39" s="174">
        <v>2.559041959721593</v>
      </c>
      <c r="D39" s="174">
        <v>0.72059690867972015</v>
      </c>
      <c r="E39" s="174">
        <v>28.158854759775664</v>
      </c>
      <c r="F39" s="174">
        <v>1.4681007820938345</v>
      </c>
      <c r="G39" s="174">
        <v>4.4242574223341222</v>
      </c>
    </row>
    <row r="40" spans="2:7" x14ac:dyDescent="0.25">
      <c r="B40" s="150" t="s">
        <v>139</v>
      </c>
      <c r="C40" s="152"/>
      <c r="D40" s="175"/>
      <c r="E40" s="176"/>
      <c r="F40" s="152"/>
      <c r="G40" s="152"/>
    </row>
    <row r="41" spans="2:7" x14ac:dyDescent="0.25">
      <c r="B41" s="30" t="s">
        <v>64</v>
      </c>
      <c r="C41" s="155">
        <v>41963.331522767985</v>
      </c>
      <c r="D41" s="177">
        <v>7072.2840294944326</v>
      </c>
      <c r="E41" s="153">
        <v>16.853485585760115</v>
      </c>
      <c r="F41" s="155">
        <v>28092.13712611184</v>
      </c>
      <c r="G41" s="155">
        <v>55834.52591942413</v>
      </c>
    </row>
    <row r="42" spans="2:7" x14ac:dyDescent="0.25">
      <c r="B42" s="30" t="s">
        <v>125</v>
      </c>
      <c r="C42" s="155">
        <v>75605.615870000096</v>
      </c>
      <c r="D42" s="177">
        <v>8595.5331378817809</v>
      </c>
      <c r="E42" s="153">
        <v>11.368908299961939</v>
      </c>
      <c r="F42" s="155">
        <v>58746.803271238954</v>
      </c>
      <c r="G42" s="155">
        <v>92464.428468761238</v>
      </c>
    </row>
    <row r="43" spans="2:7" x14ac:dyDescent="0.25">
      <c r="B43" s="30" t="s">
        <v>65</v>
      </c>
      <c r="C43" s="155">
        <v>116434.03220999986</v>
      </c>
      <c r="D43" s="177">
        <v>8760.5361336341775</v>
      </c>
      <c r="E43" s="153">
        <v>7.5240339678640664</v>
      </c>
      <c r="F43" s="155">
        <v>99251.591682755228</v>
      </c>
      <c r="G43" s="155">
        <v>133616.4727372445</v>
      </c>
    </row>
    <row r="44" spans="2:7" x14ac:dyDescent="0.25">
      <c r="B44" s="30" t="s">
        <v>126</v>
      </c>
      <c r="C44" s="155">
        <v>63078.115420000067</v>
      </c>
      <c r="D44" s="177">
        <v>7491.2984902375028</v>
      </c>
      <c r="E44" s="153">
        <v>11.876224329717768</v>
      </c>
      <c r="F44" s="155">
        <v>48385.088781350009</v>
      </c>
      <c r="G44" s="155">
        <v>77771.142058650134</v>
      </c>
    </row>
    <row r="45" spans="2:7" x14ac:dyDescent="0.25">
      <c r="B45" s="30" t="s">
        <v>127</v>
      </c>
      <c r="C45" s="155">
        <v>67798.032619999998</v>
      </c>
      <c r="D45" s="177">
        <v>6708.1116101389161</v>
      </c>
      <c r="E45" s="153">
        <v>9.894257032113444</v>
      </c>
      <c r="F45" s="155">
        <v>54641.106259202425</v>
      </c>
      <c r="G45" s="155">
        <v>80954.958980797572</v>
      </c>
    </row>
    <row r="46" spans="2:7" x14ac:dyDescent="0.25">
      <c r="B46" s="30" t="s">
        <v>66</v>
      </c>
      <c r="C46" s="155">
        <v>141831.44934000014</v>
      </c>
      <c r="D46" s="177">
        <v>11688.680157690485</v>
      </c>
      <c r="E46" s="153">
        <v>8.2412470662061938</v>
      </c>
      <c r="F46" s="155">
        <v>118905.9059043171</v>
      </c>
      <c r="G46" s="155">
        <v>164756.99277568317</v>
      </c>
    </row>
    <row r="47" spans="2:7" x14ac:dyDescent="0.25">
      <c r="B47" s="30" t="s">
        <v>67</v>
      </c>
      <c r="C47" s="155">
        <v>57593.922000000057</v>
      </c>
      <c r="D47" s="177">
        <v>5786.4649710509821</v>
      </c>
      <c r="E47" s="153">
        <v>10.047006298773987</v>
      </c>
      <c r="F47" s="155">
        <v>46244.663380274164</v>
      </c>
      <c r="G47" s="155">
        <v>68943.180619725943</v>
      </c>
    </row>
    <row r="48" spans="2:7" x14ac:dyDescent="0.25">
      <c r="B48" s="30" t="s">
        <v>68</v>
      </c>
      <c r="C48" s="155">
        <v>130923.21042999979</v>
      </c>
      <c r="D48" s="177">
        <v>10063.323595798605</v>
      </c>
      <c r="E48" s="153">
        <v>7.6864320411537141</v>
      </c>
      <c r="F48" s="155">
        <v>111185.55321888832</v>
      </c>
      <c r="G48" s="155">
        <v>150660.86764111125</v>
      </c>
    </row>
    <row r="49" spans="2:7" x14ac:dyDescent="0.25">
      <c r="B49" s="30" t="s">
        <v>128</v>
      </c>
      <c r="C49" s="177">
        <v>28639.125660000023</v>
      </c>
      <c r="D49" s="177">
        <v>2803.3031721129937</v>
      </c>
      <c r="E49" s="174">
        <v>9.7883685605260595</v>
      </c>
      <c r="F49" s="177">
        <v>23140.878828994017</v>
      </c>
      <c r="G49" s="177">
        <v>34137.372491006026</v>
      </c>
    </row>
    <row r="50" spans="2:7" x14ac:dyDescent="0.25">
      <c r="B50" s="30" t="s">
        <v>129</v>
      </c>
      <c r="C50" s="177">
        <v>60003.011410000072</v>
      </c>
      <c r="D50" s="177">
        <v>5871.0110534442692</v>
      </c>
      <c r="E50" s="174">
        <v>9.784527335349388</v>
      </c>
      <c r="F50" s="177">
        <v>48487.92868882943</v>
      </c>
      <c r="G50" s="177">
        <v>71518.094131170714</v>
      </c>
    </row>
    <row r="51" spans="2:7" x14ac:dyDescent="0.25">
      <c r="B51" s="30" t="s">
        <v>69</v>
      </c>
      <c r="C51" s="177">
        <v>168544.48962000004</v>
      </c>
      <c r="D51" s="177">
        <v>14016.548692878128</v>
      </c>
      <c r="E51" s="174">
        <v>8.316230761669992</v>
      </c>
      <c r="F51" s="177">
        <v>141053.19106945134</v>
      </c>
      <c r="G51" s="177">
        <v>196035.78817054874</v>
      </c>
    </row>
    <row r="52" spans="2:7" x14ac:dyDescent="0.25">
      <c r="B52" s="30" t="s">
        <v>70</v>
      </c>
      <c r="C52" s="177">
        <v>250588.09277999989</v>
      </c>
      <c r="D52" s="177">
        <v>20223.036739956624</v>
      </c>
      <c r="E52" s="174">
        <v>8.0702305187785353</v>
      </c>
      <c r="F52" s="177">
        <v>210923.72512440523</v>
      </c>
      <c r="G52" s="177">
        <v>290252.46043559455</v>
      </c>
    </row>
    <row r="53" spans="2:7" x14ac:dyDescent="0.25">
      <c r="B53" s="30" t="s">
        <v>130</v>
      </c>
      <c r="C53" s="177">
        <v>18417.85861000001</v>
      </c>
      <c r="D53" s="177">
        <v>2688.7182810169029</v>
      </c>
      <c r="E53" s="174">
        <v>14.598430457909251</v>
      </c>
      <c r="F53" s="177">
        <v>13144.352370956225</v>
      </c>
      <c r="G53" s="177">
        <v>23691.364849043795</v>
      </c>
    </row>
    <row r="54" spans="2:7" x14ac:dyDescent="0.25">
      <c r="B54" s="30" t="s">
        <v>131</v>
      </c>
      <c r="C54" s="177">
        <v>33101.248180000075</v>
      </c>
      <c r="D54" s="177">
        <v>4853.6946764260683</v>
      </c>
      <c r="E54" s="174">
        <v>14.66317720115066</v>
      </c>
      <c r="F54" s="177">
        <v>23581.474636129278</v>
      </c>
      <c r="G54" s="177">
        <v>42621.021723870872</v>
      </c>
    </row>
    <row r="55" spans="2:7" x14ac:dyDescent="0.25">
      <c r="B55" s="30" t="s">
        <v>132</v>
      </c>
      <c r="C55" s="177">
        <v>59942.949600000058</v>
      </c>
      <c r="D55" s="177">
        <v>7172.6405543193659</v>
      </c>
      <c r="E55" s="174">
        <v>11.965778464660936</v>
      </c>
      <c r="F55" s="177">
        <v>45874.921357444342</v>
      </c>
      <c r="G55" s="177">
        <v>74010.977842555774</v>
      </c>
    </row>
    <row r="56" spans="2:7" x14ac:dyDescent="0.25">
      <c r="B56" s="30" t="s">
        <v>133</v>
      </c>
      <c r="C56" s="177">
        <v>16427.870799999993</v>
      </c>
      <c r="D56" s="177">
        <v>2181.104597465388</v>
      </c>
      <c r="E56" s="174">
        <v>13.276855071598135</v>
      </c>
      <c r="F56" s="177">
        <v>12149.970514221226</v>
      </c>
      <c r="G56" s="177">
        <v>20705.771085778761</v>
      </c>
    </row>
    <row r="57" spans="2:7" x14ac:dyDescent="0.25">
      <c r="B57" s="150" t="s">
        <v>140</v>
      </c>
      <c r="C57" s="152"/>
      <c r="D57" s="175"/>
      <c r="E57" s="176"/>
      <c r="F57" s="152"/>
      <c r="G57" s="152"/>
    </row>
    <row r="58" spans="2:7" s="188" customFormat="1" x14ac:dyDescent="0.25">
      <c r="B58" s="30" t="s">
        <v>64</v>
      </c>
      <c r="C58" s="155">
        <v>2906.4096364920015</v>
      </c>
      <c r="D58" s="155">
        <v>1482.9862510221515</v>
      </c>
      <c r="E58" s="155">
        <v>51.024681187476951</v>
      </c>
      <c r="F58" s="155">
        <v>-2.239180454210782</v>
      </c>
      <c r="G58" s="155">
        <v>5815.0584534382142</v>
      </c>
    </row>
    <row r="59" spans="2:7" x14ac:dyDescent="0.25">
      <c r="B59" s="30" t="s">
        <v>125</v>
      </c>
      <c r="C59" s="155">
        <v>24358.663669999962</v>
      </c>
      <c r="D59" s="177">
        <v>4555.6202302884949</v>
      </c>
      <c r="E59" s="153">
        <v>18.702258432588728</v>
      </c>
      <c r="F59" s="155">
        <v>15423.51718151985</v>
      </c>
      <c r="G59" s="155">
        <v>33293.810158480075</v>
      </c>
    </row>
    <row r="60" spans="2:7" x14ac:dyDescent="0.25">
      <c r="B60" s="30" t="s">
        <v>65</v>
      </c>
      <c r="C60" s="155">
        <v>41205.428650000023</v>
      </c>
      <c r="D60" s="177">
        <v>4840.3379909479399</v>
      </c>
      <c r="E60" s="153">
        <v>11.746845378219204</v>
      </c>
      <c r="F60" s="155">
        <v>31711.852184751842</v>
      </c>
      <c r="G60" s="155">
        <v>50699.005115248205</v>
      </c>
    </row>
    <row r="61" spans="2:7" x14ac:dyDescent="0.25">
      <c r="B61" s="30" t="s">
        <v>126</v>
      </c>
      <c r="C61" s="155">
        <v>14001.748810000003</v>
      </c>
      <c r="D61" s="177">
        <v>3168.8898532308676</v>
      </c>
      <c r="E61" s="153">
        <v>22.632100434251875</v>
      </c>
      <c r="F61" s="155">
        <v>7786.4600868039161</v>
      </c>
      <c r="G61" s="155">
        <v>20217.037533196089</v>
      </c>
    </row>
    <row r="62" spans="2:7" x14ac:dyDescent="0.25">
      <c r="B62" s="30" t="s">
        <v>127</v>
      </c>
      <c r="C62" s="155">
        <v>17016.872969999968</v>
      </c>
      <c r="D62" s="177">
        <v>2784.4877669712132</v>
      </c>
      <c r="E62" s="153">
        <v>16.363098977586237</v>
      </c>
      <c r="F62" s="155">
        <v>11555.529654362552</v>
      </c>
      <c r="G62" s="155">
        <v>22478.216285637383</v>
      </c>
    </row>
    <row r="63" spans="2:7" x14ac:dyDescent="0.25">
      <c r="B63" s="30" t="s">
        <v>66</v>
      </c>
      <c r="C63" s="155">
        <v>37125.703130000002</v>
      </c>
      <c r="D63" s="177">
        <v>5606.6873203016858</v>
      </c>
      <c r="E63" s="153">
        <v>15.101902045246693</v>
      </c>
      <c r="F63" s="155">
        <v>26129.050645904092</v>
      </c>
      <c r="G63" s="155">
        <v>48122.355614095912</v>
      </c>
    </row>
    <row r="64" spans="2:7" x14ac:dyDescent="0.25">
      <c r="B64" s="30" t="s">
        <v>67</v>
      </c>
      <c r="C64" s="155">
        <v>19181.744319999983</v>
      </c>
      <c r="D64" s="177">
        <v>3442.0456526316598</v>
      </c>
      <c r="E64" s="153">
        <v>17.944382925815493</v>
      </c>
      <c r="F64" s="155">
        <v>12430.702623894344</v>
      </c>
      <c r="G64" s="155">
        <v>25932.786016105623</v>
      </c>
    </row>
    <row r="65" spans="2:12" x14ac:dyDescent="0.25">
      <c r="B65" s="30" t="s">
        <v>68</v>
      </c>
      <c r="C65" s="155">
        <v>31114.118550000017</v>
      </c>
      <c r="D65" s="177">
        <v>4779.0015498162675</v>
      </c>
      <c r="E65" s="153">
        <v>15.359591634056638</v>
      </c>
      <c r="F65" s="155">
        <v>21740.844054382615</v>
      </c>
      <c r="G65" s="155">
        <v>40487.39304561742</v>
      </c>
    </row>
    <row r="66" spans="2:12" x14ac:dyDescent="0.25">
      <c r="B66" s="154" t="s">
        <v>128</v>
      </c>
      <c r="C66" s="177">
        <v>6582.0457900000029</v>
      </c>
      <c r="D66" s="177">
        <v>1185.3372951473577</v>
      </c>
      <c r="E66" s="174">
        <v>18.008645533098868</v>
      </c>
      <c r="F66" s="177">
        <v>4257.1894949155212</v>
      </c>
      <c r="G66" s="177">
        <v>8906.9020850844845</v>
      </c>
    </row>
    <row r="67" spans="2:12" x14ac:dyDescent="0.25">
      <c r="B67" s="30" t="s">
        <v>129</v>
      </c>
      <c r="C67" s="177">
        <v>17783.551259999949</v>
      </c>
      <c r="D67" s="177">
        <v>3426.2810782563115</v>
      </c>
      <c r="E67" s="174">
        <v>19.266574083900505</v>
      </c>
      <c r="F67" s="177">
        <v>11063.429345230725</v>
      </c>
      <c r="G67" s="177">
        <v>24503.673174769174</v>
      </c>
    </row>
    <row r="68" spans="2:12" x14ac:dyDescent="0.25">
      <c r="B68" s="30" t="s">
        <v>69</v>
      </c>
      <c r="C68" s="177">
        <v>26186.591290000022</v>
      </c>
      <c r="D68" s="177">
        <v>4262.8921721191573</v>
      </c>
      <c r="E68" s="174">
        <v>16.278912077216575</v>
      </c>
      <c r="F68" s="177">
        <v>17825.585741460753</v>
      </c>
      <c r="G68" s="177">
        <v>34547.596838539292</v>
      </c>
    </row>
    <row r="69" spans="2:12" x14ac:dyDescent="0.25">
      <c r="B69" s="30" t="s">
        <v>70</v>
      </c>
      <c r="C69" s="177">
        <v>18077.863600000004</v>
      </c>
      <c r="D69" s="177">
        <v>4425.131044951997</v>
      </c>
      <c r="E69" s="174">
        <v>24.478174760384828</v>
      </c>
      <c r="F69" s="177">
        <v>9398.6515237854655</v>
      </c>
      <c r="G69" s="177">
        <v>26757.075676214543</v>
      </c>
    </row>
    <row r="70" spans="2:12" x14ac:dyDescent="0.25">
      <c r="B70" s="30" t="s">
        <v>130</v>
      </c>
      <c r="C70" s="177">
        <v>3845.0119900000018</v>
      </c>
      <c r="D70" s="177">
        <v>1039.3347396114739</v>
      </c>
      <c r="E70" s="174">
        <v>27.030728182761099</v>
      </c>
      <c r="F70" s="177">
        <v>1806.5171902684719</v>
      </c>
      <c r="G70" s="177">
        <v>5883.5067897315312</v>
      </c>
    </row>
    <row r="71" spans="2:12" x14ac:dyDescent="0.25">
      <c r="B71" s="30" t="s">
        <v>131</v>
      </c>
      <c r="C71" s="177">
        <v>5584.2914299999939</v>
      </c>
      <c r="D71" s="177">
        <v>1644.858070652394</v>
      </c>
      <c r="E71" s="174">
        <v>29.455090073126712</v>
      </c>
      <c r="F71" s="177">
        <v>2358.1560036264077</v>
      </c>
      <c r="G71" s="177">
        <v>8810.4268563735804</v>
      </c>
    </row>
    <row r="72" spans="2:12" x14ac:dyDescent="0.25">
      <c r="B72" s="30" t="s">
        <v>132</v>
      </c>
      <c r="C72" s="177">
        <v>22432.723919999979</v>
      </c>
      <c r="D72" s="177">
        <v>3992.0650731180981</v>
      </c>
      <c r="E72" s="174">
        <v>17.795721497552769</v>
      </c>
      <c r="F72" s="177">
        <v>14602.903957681388</v>
      </c>
      <c r="G72" s="177">
        <v>30262.543882318569</v>
      </c>
    </row>
    <row r="73" spans="2:12" x14ac:dyDescent="0.25">
      <c r="B73" s="24" t="s">
        <v>133</v>
      </c>
      <c r="C73" s="178">
        <v>2238.1381100000008</v>
      </c>
      <c r="D73" s="178">
        <v>575.07325927365548</v>
      </c>
      <c r="E73" s="179">
        <v>25.694270460979517</v>
      </c>
      <c r="F73" s="178">
        <v>1110.2206029490637</v>
      </c>
      <c r="G73" s="178">
        <v>3366.0556170509381</v>
      </c>
    </row>
    <row r="74" spans="2:12" ht="13.5" customHeight="1" x14ac:dyDescent="0.25">
      <c r="B74" s="227" t="s">
        <v>146</v>
      </c>
      <c r="C74" s="227"/>
      <c r="D74" s="227"/>
      <c r="E74" s="227"/>
      <c r="F74" s="227"/>
      <c r="G74" s="227"/>
    </row>
    <row r="75" spans="2:12" ht="13.5" customHeight="1" x14ac:dyDescent="0.25">
      <c r="B75" s="173" t="s">
        <v>135</v>
      </c>
      <c r="C75" s="173"/>
      <c r="D75" s="173"/>
      <c r="E75" s="173"/>
      <c r="F75" s="173"/>
      <c r="G75" s="173"/>
      <c r="H75" s="173"/>
      <c r="I75" s="173"/>
      <c r="J75" s="173"/>
      <c r="K75" s="173"/>
      <c r="L75" s="173"/>
    </row>
    <row r="76" spans="2:12" ht="13.5" customHeight="1" x14ac:dyDescent="0.25">
      <c r="B76" s="173" t="s">
        <v>142</v>
      </c>
      <c r="C76" s="173"/>
      <c r="D76" s="173"/>
      <c r="E76" s="173"/>
      <c r="F76" s="173"/>
      <c r="G76" s="173"/>
      <c r="H76" s="173"/>
      <c r="I76" s="173"/>
      <c r="J76" s="173"/>
      <c r="K76" s="173"/>
      <c r="L76" s="173"/>
    </row>
    <row r="77" spans="2:12" ht="36.75" customHeight="1" x14ac:dyDescent="0.25">
      <c r="B77" s="259" t="s">
        <v>156</v>
      </c>
      <c r="C77" s="259"/>
      <c r="D77" s="259"/>
      <c r="E77" s="259"/>
      <c r="F77" s="259"/>
      <c r="G77" s="259"/>
    </row>
  </sheetData>
  <mergeCells count="9">
    <mergeCell ref="B74:G74"/>
    <mergeCell ref="B77:G77"/>
    <mergeCell ref="B2:G2"/>
    <mergeCell ref="B3:G3"/>
    <mergeCell ref="B4:B5"/>
    <mergeCell ref="C4:C5"/>
    <mergeCell ref="D4:D5"/>
    <mergeCell ref="E4:E5"/>
    <mergeCell ref="F4:G4"/>
  </mergeCells>
  <pageMargins left="0.23622047244094491" right="0.31496062992125984" top="0.35433070866141736" bottom="0.74803149606299213" header="0.31496062992125984" footer="0.31496062992125984"/>
  <pageSetup paperSize="41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G82"/>
  <sheetViews>
    <sheetView showGridLines="0" zoomScaleNormal="100" workbookViewId="0"/>
  </sheetViews>
  <sheetFormatPr baseColWidth="10" defaultColWidth="11.42578125" defaultRowHeight="15" x14ac:dyDescent="0.25"/>
  <cols>
    <col min="1" max="1" width="4.42578125" style="6" customWidth="1"/>
    <col min="2" max="2" width="21" style="6" customWidth="1"/>
    <col min="3" max="3" width="16.42578125" style="6" customWidth="1"/>
    <col min="4" max="4" width="13.140625" style="6" customWidth="1"/>
    <col min="5" max="6" width="13" style="6" customWidth="1"/>
    <col min="7" max="8" width="11.85546875" style="6" customWidth="1"/>
    <col min="9" max="16384" width="11.42578125" style="6"/>
  </cols>
  <sheetData>
    <row r="2" spans="2:7" x14ac:dyDescent="0.25">
      <c r="B2" s="204" t="s">
        <v>158</v>
      </c>
      <c r="C2" s="204"/>
      <c r="D2" s="204"/>
      <c r="E2" s="204"/>
      <c r="F2" s="204"/>
      <c r="G2" s="204"/>
    </row>
    <row r="3" spans="2:7" ht="15" customHeight="1" x14ac:dyDescent="0.25">
      <c r="B3" s="250" t="s">
        <v>144</v>
      </c>
      <c r="C3" s="250"/>
      <c r="D3" s="250"/>
      <c r="E3" s="250"/>
      <c r="F3" s="250"/>
      <c r="G3" s="250"/>
    </row>
    <row r="4" spans="2:7" ht="15.75" thickBot="1" x14ac:dyDescent="0.3">
      <c r="B4" s="250"/>
      <c r="C4" s="250"/>
      <c r="D4" s="250"/>
      <c r="E4" s="250"/>
      <c r="F4" s="250"/>
      <c r="G4" s="250"/>
    </row>
    <row r="5" spans="2:7" ht="24.75" thickBot="1" x14ac:dyDescent="0.3">
      <c r="B5" s="65" t="s">
        <v>78</v>
      </c>
      <c r="C5" s="25" t="s">
        <v>27</v>
      </c>
      <c r="D5" s="25" t="s">
        <v>32</v>
      </c>
      <c r="E5" s="25" t="s">
        <v>77</v>
      </c>
      <c r="F5" s="25" t="s">
        <v>24</v>
      </c>
      <c r="G5" s="25" t="s">
        <v>1</v>
      </c>
    </row>
    <row r="6" spans="2:7" x14ac:dyDescent="0.25">
      <c r="B6" s="134" t="s">
        <v>59</v>
      </c>
      <c r="C6" s="134"/>
      <c r="D6" s="134"/>
      <c r="E6" s="134"/>
      <c r="F6" s="134"/>
      <c r="G6" s="134"/>
    </row>
    <row r="7" spans="2:7" x14ac:dyDescent="0.25">
      <c r="B7" s="45" t="s">
        <v>25</v>
      </c>
      <c r="C7" s="46">
        <v>11.998790072545233</v>
      </c>
      <c r="D7" s="46">
        <v>28.549912028191311</v>
      </c>
      <c r="E7" s="46">
        <v>40.548702100736541</v>
      </c>
      <c r="F7" s="46">
        <v>59.451297899263459</v>
      </c>
      <c r="G7" s="47">
        <v>100</v>
      </c>
    </row>
    <row r="8" spans="2:7" x14ac:dyDescent="0.25">
      <c r="B8" s="45">
        <v>1999</v>
      </c>
      <c r="C8" s="46">
        <v>11.547976461169029</v>
      </c>
      <c r="D8" s="46">
        <v>33.195141521896083</v>
      </c>
      <c r="E8" s="46">
        <v>44.743117983065112</v>
      </c>
      <c r="F8" s="46">
        <v>55.256882016934888</v>
      </c>
      <c r="G8" s="47">
        <v>100</v>
      </c>
    </row>
    <row r="9" spans="2:7" x14ac:dyDescent="0.25">
      <c r="B9" s="45" t="s">
        <v>26</v>
      </c>
      <c r="C9" s="46">
        <v>11.524092796020343</v>
      </c>
      <c r="D9" s="46">
        <v>33.597638315074285</v>
      </c>
      <c r="E9" s="46">
        <v>45.121731111094626</v>
      </c>
      <c r="F9" s="46">
        <v>54.878268888905374</v>
      </c>
      <c r="G9" s="47">
        <v>100</v>
      </c>
    </row>
    <row r="10" spans="2:7" x14ac:dyDescent="0.25">
      <c r="B10" s="45">
        <v>2002</v>
      </c>
      <c r="C10" s="46">
        <v>16.207118828621859</v>
      </c>
      <c r="D10" s="46">
        <v>41.511747078186168</v>
      </c>
      <c r="E10" s="46">
        <v>57.718865906808027</v>
      </c>
      <c r="F10" s="46">
        <v>42.281134093191973</v>
      </c>
      <c r="G10" s="47">
        <v>100</v>
      </c>
    </row>
    <row r="11" spans="2:7" x14ac:dyDescent="0.25">
      <c r="B11" s="45">
        <v>2003</v>
      </c>
      <c r="C11" s="46">
        <v>12.580946859480628</v>
      </c>
      <c r="D11" s="46">
        <v>38.847619360155186</v>
      </c>
      <c r="E11" s="46">
        <v>51.428566219635812</v>
      </c>
      <c r="F11" s="46">
        <v>48.571433780364188</v>
      </c>
      <c r="G11" s="47">
        <v>100</v>
      </c>
    </row>
    <row r="12" spans="2:7" x14ac:dyDescent="0.25">
      <c r="B12" s="45">
        <v>2004</v>
      </c>
      <c r="C12" s="46">
        <v>9.0635619794279965</v>
      </c>
      <c r="D12" s="46">
        <v>39.721243807144582</v>
      </c>
      <c r="E12" s="46">
        <v>48.784805786572576</v>
      </c>
      <c r="F12" s="46">
        <v>51.215194213427424</v>
      </c>
      <c r="G12" s="47">
        <v>100</v>
      </c>
    </row>
    <row r="13" spans="2:7" x14ac:dyDescent="0.25">
      <c r="B13" s="45">
        <v>2005</v>
      </c>
      <c r="C13" s="46">
        <v>9.0809480233388165</v>
      </c>
      <c r="D13" s="46">
        <v>35.776039311643686</v>
      </c>
      <c r="E13" s="46">
        <v>44.856987334982499</v>
      </c>
      <c r="F13" s="46">
        <v>55.143012665017501</v>
      </c>
      <c r="G13" s="47">
        <v>100</v>
      </c>
    </row>
    <row r="14" spans="2:7" x14ac:dyDescent="0.25">
      <c r="B14" s="45">
        <v>2006</v>
      </c>
      <c r="C14" s="46">
        <v>15.182510569397129</v>
      </c>
      <c r="D14" s="46">
        <v>33.668873594733405</v>
      </c>
      <c r="E14" s="46">
        <v>48.851384164130536</v>
      </c>
      <c r="F14" s="46">
        <v>51.148615835869464</v>
      </c>
      <c r="G14" s="47">
        <v>100</v>
      </c>
    </row>
    <row r="15" spans="2:7" x14ac:dyDescent="0.25">
      <c r="B15" s="45">
        <v>2007</v>
      </c>
      <c r="C15" s="46">
        <v>13.931193799262637</v>
      </c>
      <c r="D15" s="46">
        <v>31.396681221636793</v>
      </c>
      <c r="E15" s="46">
        <v>45.327875020899427</v>
      </c>
      <c r="F15" s="46">
        <v>54.672124979100573</v>
      </c>
      <c r="G15" s="47">
        <v>100</v>
      </c>
    </row>
    <row r="16" spans="2:7" x14ac:dyDescent="0.25">
      <c r="B16" s="45">
        <v>2008</v>
      </c>
      <c r="C16" s="46">
        <v>10.468459844995655</v>
      </c>
      <c r="D16" s="46">
        <v>32.721260859586593</v>
      </c>
      <c r="E16" s="46">
        <v>43.18972070458225</v>
      </c>
      <c r="F16" s="46">
        <v>56.81027929541775</v>
      </c>
      <c r="G16" s="47">
        <v>100</v>
      </c>
    </row>
    <row r="17" spans="2:7" x14ac:dyDescent="0.25">
      <c r="B17" s="45">
        <v>2009</v>
      </c>
      <c r="C17" s="46">
        <v>11.269501484330169</v>
      </c>
      <c r="D17" s="46">
        <v>30.345341751506307</v>
      </c>
      <c r="E17" s="46">
        <v>41.614843235836474</v>
      </c>
      <c r="F17" s="46">
        <v>58.385156764163526</v>
      </c>
      <c r="G17" s="47">
        <v>100</v>
      </c>
    </row>
    <row r="18" spans="2:7" x14ac:dyDescent="0.25">
      <c r="B18" s="45">
        <v>2010</v>
      </c>
      <c r="C18" s="46">
        <v>11.772228727835607</v>
      </c>
      <c r="D18" s="46">
        <v>27.191469299642197</v>
      </c>
      <c r="E18" s="46">
        <v>38.963698027477804</v>
      </c>
      <c r="F18" s="46">
        <v>61.036301972522196</v>
      </c>
      <c r="G18" s="47">
        <v>100</v>
      </c>
    </row>
    <row r="19" spans="2:7" x14ac:dyDescent="0.25">
      <c r="B19" s="45">
        <v>2011</v>
      </c>
      <c r="C19" s="46">
        <v>11.764245914897609</v>
      </c>
      <c r="D19" s="46">
        <v>25.267632533239031</v>
      </c>
      <c r="E19" s="46">
        <v>37.031878448136645</v>
      </c>
      <c r="F19" s="46">
        <v>62.968121551863355</v>
      </c>
      <c r="G19" s="47">
        <v>100</v>
      </c>
    </row>
    <row r="20" spans="2:7" x14ac:dyDescent="0.25">
      <c r="B20" s="45">
        <v>2012</v>
      </c>
      <c r="C20" s="46">
        <v>7.3839004148332918</v>
      </c>
      <c r="D20" s="46">
        <v>23.988152475742645</v>
      </c>
      <c r="E20" s="46">
        <v>31.372052890575937</v>
      </c>
      <c r="F20" s="46">
        <v>68.627947109424056</v>
      </c>
      <c r="G20" s="47">
        <v>100</v>
      </c>
    </row>
    <row r="21" spans="2:7" x14ac:dyDescent="0.25">
      <c r="B21" s="45">
        <v>2013</v>
      </c>
      <c r="C21" s="46">
        <v>5.6897312745763946</v>
      </c>
      <c r="D21" s="46">
        <v>22.309176019191195</v>
      </c>
      <c r="E21" s="46">
        <v>27.998907293767591</v>
      </c>
      <c r="F21" s="46">
        <v>72.001092706232413</v>
      </c>
      <c r="G21" s="47">
        <v>100</v>
      </c>
    </row>
    <row r="22" spans="2:7" x14ac:dyDescent="0.25">
      <c r="B22" s="45">
        <v>2014</v>
      </c>
      <c r="C22" s="46">
        <v>5.4684066876117212</v>
      </c>
      <c r="D22" s="46">
        <v>21.710268763982612</v>
      </c>
      <c r="E22" s="46">
        <v>27.178675451594334</v>
      </c>
      <c r="F22" s="46">
        <v>72.82132454840567</v>
      </c>
      <c r="G22" s="47">
        <v>100</v>
      </c>
    </row>
    <row r="23" spans="2:7" x14ac:dyDescent="0.25">
      <c r="B23" s="45">
        <v>2015</v>
      </c>
      <c r="C23" s="46">
        <v>5.421140065954229</v>
      </c>
      <c r="D23" s="46">
        <v>21.160262464470147</v>
      </c>
      <c r="E23" s="46">
        <v>26.581402530424374</v>
      </c>
      <c r="F23" s="46">
        <v>73.41859746957563</v>
      </c>
      <c r="G23" s="47">
        <v>100</v>
      </c>
    </row>
    <row r="24" spans="2:7" x14ac:dyDescent="0.25">
      <c r="B24" s="45">
        <v>2016</v>
      </c>
      <c r="C24" s="46">
        <v>5.7331745432020096</v>
      </c>
      <c r="D24" s="46">
        <v>23.126082996466899</v>
      </c>
      <c r="E24" s="46">
        <v>28.85925753966891</v>
      </c>
      <c r="F24" s="46">
        <v>71.140742460331097</v>
      </c>
      <c r="G24" s="47">
        <v>100</v>
      </c>
    </row>
    <row r="25" spans="2:7" x14ac:dyDescent="0.25">
      <c r="B25" s="45">
        <v>2017</v>
      </c>
      <c r="C25" s="46">
        <v>4.4064361299391654</v>
      </c>
      <c r="D25" s="46">
        <v>21.995126142939622</v>
      </c>
      <c r="E25" s="46">
        <v>26.401562272878785</v>
      </c>
      <c r="F25" s="46">
        <v>73.598437727121208</v>
      </c>
      <c r="G25" s="47">
        <v>100</v>
      </c>
    </row>
    <row r="26" spans="2:7" x14ac:dyDescent="0.25">
      <c r="B26" s="45">
        <v>2018</v>
      </c>
      <c r="C26" s="46">
        <v>4.8256904431128893</v>
      </c>
      <c r="D26" s="46">
        <v>19.360137621408953</v>
      </c>
      <c r="E26" s="46">
        <v>24.185828064521843</v>
      </c>
      <c r="F26" s="46">
        <v>75.814171935478157</v>
      </c>
      <c r="G26" s="47">
        <v>100</v>
      </c>
    </row>
    <row r="27" spans="2:7" x14ac:dyDescent="0.25">
      <c r="B27" s="45">
        <v>2019</v>
      </c>
      <c r="C27" s="46">
        <v>4.0303998415244084</v>
      </c>
      <c r="D27" s="46">
        <v>19.484537135763691</v>
      </c>
      <c r="E27" s="46">
        <v>23.514936977288102</v>
      </c>
      <c r="F27" s="46">
        <v>76.485063022711898</v>
      </c>
      <c r="G27" s="47">
        <v>100</v>
      </c>
    </row>
    <row r="28" spans="2:7" x14ac:dyDescent="0.25">
      <c r="B28" s="45">
        <v>2020</v>
      </c>
      <c r="C28" s="46">
        <v>3.9084572602428755</v>
      </c>
      <c r="D28" s="46">
        <v>22.95392697850194</v>
      </c>
      <c r="E28" s="46">
        <v>26.862384238744816</v>
      </c>
      <c r="F28" s="46">
        <v>73.137615761255191</v>
      </c>
      <c r="G28" s="47">
        <v>100</v>
      </c>
    </row>
    <row r="29" spans="2:7" x14ac:dyDescent="0.25">
      <c r="B29" s="45">
        <v>2021</v>
      </c>
      <c r="C29" s="46">
        <v>3.9082599715264661</v>
      </c>
      <c r="D29" s="46">
        <v>22.985831053355344</v>
      </c>
      <c r="E29" s="46">
        <v>26.89409102488181</v>
      </c>
      <c r="F29" s="46">
        <v>73.105908975118183</v>
      </c>
      <c r="G29" s="47">
        <v>100</v>
      </c>
    </row>
    <row r="30" spans="2:7" x14ac:dyDescent="0.25">
      <c r="B30" s="134" t="s">
        <v>28</v>
      </c>
      <c r="C30" s="134"/>
      <c r="D30" s="134"/>
      <c r="E30" s="134"/>
      <c r="F30" s="134"/>
      <c r="G30" s="135"/>
    </row>
    <row r="31" spans="2:7" x14ac:dyDescent="0.25">
      <c r="B31" s="45" t="s">
        <v>25</v>
      </c>
      <c r="C31" s="46">
        <v>3.1846139135182319</v>
      </c>
      <c r="D31" s="46">
        <v>24.55007857912895</v>
      </c>
      <c r="E31" s="46">
        <v>27.734692492647184</v>
      </c>
      <c r="F31" s="46">
        <v>72.265307507352816</v>
      </c>
      <c r="G31" s="47">
        <v>100</v>
      </c>
    </row>
    <row r="32" spans="2:7" x14ac:dyDescent="0.25">
      <c r="B32" s="45">
        <v>1999</v>
      </c>
      <c r="C32" s="46">
        <v>3.0183589725009159</v>
      </c>
      <c r="D32" s="46">
        <v>29.881125311069546</v>
      </c>
      <c r="E32" s="46">
        <v>32.899484283570466</v>
      </c>
      <c r="F32" s="46">
        <v>67.100515716429541</v>
      </c>
      <c r="G32" s="47">
        <v>100</v>
      </c>
    </row>
    <row r="33" spans="2:7" x14ac:dyDescent="0.25">
      <c r="B33" s="45" t="s">
        <v>26</v>
      </c>
      <c r="C33" s="46">
        <v>3.3752404962515756</v>
      </c>
      <c r="D33" s="46">
        <v>28.860855891399446</v>
      </c>
      <c r="E33" s="46">
        <v>32.236096387651017</v>
      </c>
      <c r="F33" s="46">
        <v>67.763903612348983</v>
      </c>
      <c r="G33" s="47">
        <v>100</v>
      </c>
    </row>
    <row r="34" spans="2:7" x14ac:dyDescent="0.25">
      <c r="B34" s="45">
        <v>2002</v>
      </c>
      <c r="C34" s="46">
        <v>6.2165811265755639</v>
      </c>
      <c r="D34" s="46">
        <v>41.318988134411022</v>
      </c>
      <c r="E34" s="46">
        <v>47.535569260986584</v>
      </c>
      <c r="F34" s="46">
        <v>52.464430739013416</v>
      </c>
      <c r="G34" s="47">
        <v>100</v>
      </c>
    </row>
    <row r="35" spans="2:7" x14ac:dyDescent="0.25">
      <c r="B35" s="45">
        <v>2003</v>
      </c>
      <c r="C35" s="46">
        <v>5.7267949106933473</v>
      </c>
      <c r="D35" s="46">
        <v>39.922081088135421</v>
      </c>
      <c r="E35" s="46">
        <v>45.648875998828764</v>
      </c>
      <c r="F35" s="46">
        <v>54.351124001171236</v>
      </c>
      <c r="G35" s="47">
        <v>100</v>
      </c>
    </row>
    <row r="36" spans="2:7" x14ac:dyDescent="0.25">
      <c r="B36" s="45">
        <v>2004</v>
      </c>
      <c r="C36" s="46">
        <v>4.4983383536129393</v>
      </c>
      <c r="D36" s="46">
        <v>38.810198574569789</v>
      </c>
      <c r="E36" s="46">
        <v>43.308536928182733</v>
      </c>
      <c r="F36" s="46">
        <v>56.691463071817267</v>
      </c>
      <c r="G36" s="47">
        <v>100</v>
      </c>
    </row>
    <row r="37" spans="2:7" x14ac:dyDescent="0.25">
      <c r="B37" s="45">
        <v>2005</v>
      </c>
      <c r="C37" s="46">
        <v>4.4145176399789214</v>
      </c>
      <c r="D37" s="46">
        <v>36.835617731573763</v>
      </c>
      <c r="E37" s="46">
        <v>41.25013537155268</v>
      </c>
      <c r="F37" s="46">
        <v>58.74986462844732</v>
      </c>
      <c r="G37" s="47">
        <v>100</v>
      </c>
    </row>
    <row r="38" spans="2:7" x14ac:dyDescent="0.25">
      <c r="B38" s="45">
        <v>2006</v>
      </c>
      <c r="C38" s="46">
        <v>7.2439109939086981</v>
      </c>
      <c r="D38" s="46">
        <v>33.67410587760714</v>
      </c>
      <c r="E38" s="46">
        <v>40.918016871515832</v>
      </c>
      <c r="F38" s="46">
        <v>59.081983128484168</v>
      </c>
      <c r="G38" s="47">
        <v>100</v>
      </c>
    </row>
    <row r="39" spans="2:7" x14ac:dyDescent="0.25">
      <c r="B39" s="45">
        <v>2007</v>
      </c>
      <c r="C39" s="46">
        <v>6.2353328353484381</v>
      </c>
      <c r="D39" s="46">
        <v>31.678056651311636</v>
      </c>
      <c r="E39" s="46">
        <v>37.913389486660073</v>
      </c>
      <c r="F39" s="46">
        <v>62.086610513339927</v>
      </c>
      <c r="G39" s="47">
        <v>100</v>
      </c>
    </row>
    <row r="40" spans="2:7" x14ac:dyDescent="0.25">
      <c r="B40" s="45">
        <v>2008</v>
      </c>
      <c r="C40" s="46">
        <v>3.8071112574272856</v>
      </c>
      <c r="D40" s="46">
        <v>31.856854224903824</v>
      </c>
      <c r="E40" s="46">
        <v>35.663965482331108</v>
      </c>
      <c r="F40" s="46">
        <v>64.336034517668892</v>
      </c>
      <c r="G40" s="47">
        <v>100</v>
      </c>
    </row>
    <row r="41" spans="2:7" x14ac:dyDescent="0.25">
      <c r="B41" s="45">
        <v>2009</v>
      </c>
      <c r="C41" s="46">
        <v>3.9912118230183422</v>
      </c>
      <c r="D41" s="46">
        <v>27.47745572390534</v>
      </c>
      <c r="E41" s="46">
        <v>31.468667546923683</v>
      </c>
      <c r="F41" s="46">
        <v>68.531332453076317</v>
      </c>
      <c r="G41" s="47">
        <v>100</v>
      </c>
    </row>
    <row r="42" spans="2:7" x14ac:dyDescent="0.25">
      <c r="B42" s="45">
        <v>2010</v>
      </c>
      <c r="C42" s="46">
        <v>3.7861680243675861</v>
      </c>
      <c r="D42" s="46">
        <v>24.413519163568953</v>
      </c>
      <c r="E42" s="46">
        <v>28.19968718793654</v>
      </c>
      <c r="F42" s="46">
        <v>71.800312812063453</v>
      </c>
      <c r="G42" s="47">
        <v>100</v>
      </c>
    </row>
    <row r="43" spans="2:7" x14ac:dyDescent="0.25">
      <c r="B43" s="45">
        <v>2011</v>
      </c>
      <c r="C43" s="46">
        <v>4.8595074046601692</v>
      </c>
      <c r="D43" s="46">
        <v>23.326693254104395</v>
      </c>
      <c r="E43" s="46">
        <v>28.186200658764566</v>
      </c>
      <c r="F43" s="46">
        <v>71.813799341235438</v>
      </c>
      <c r="G43" s="47">
        <v>100</v>
      </c>
    </row>
    <row r="44" spans="2:7" x14ac:dyDescent="0.25">
      <c r="B44" s="45">
        <v>2012</v>
      </c>
      <c r="C44" s="46">
        <v>1.7358487362138206</v>
      </c>
      <c r="D44" s="46">
        <v>18.346364226827756</v>
      </c>
      <c r="E44" s="46">
        <v>20.082212963041577</v>
      </c>
      <c r="F44" s="46">
        <v>79.91778703695843</v>
      </c>
      <c r="G44" s="47">
        <v>100</v>
      </c>
    </row>
    <row r="45" spans="2:7" x14ac:dyDescent="0.25">
      <c r="B45" s="45">
        <v>2013</v>
      </c>
      <c r="C45" s="46">
        <v>2.200458529460557</v>
      </c>
      <c r="D45" s="46">
        <v>19.115008545180157</v>
      </c>
      <c r="E45" s="46">
        <v>21.315467074640715</v>
      </c>
      <c r="F45" s="46">
        <v>78.684532925359292</v>
      </c>
      <c r="G45" s="47">
        <v>100</v>
      </c>
    </row>
    <row r="46" spans="2:7" x14ac:dyDescent="0.25">
      <c r="B46" s="45">
        <v>2014</v>
      </c>
      <c r="C46" s="46">
        <v>1.9955989994219627</v>
      </c>
      <c r="D46" s="46">
        <v>18.668245654189551</v>
      </c>
      <c r="E46" s="46">
        <v>20.663844653611516</v>
      </c>
      <c r="F46" s="46">
        <v>79.33615534638848</v>
      </c>
      <c r="G46" s="47">
        <v>100</v>
      </c>
    </row>
    <row r="47" spans="2:7" x14ac:dyDescent="0.25">
      <c r="B47" s="45">
        <v>2015</v>
      </c>
      <c r="C47" s="46">
        <v>1.6406662249501085</v>
      </c>
      <c r="D47" s="46">
        <v>17.709048312417924</v>
      </c>
      <c r="E47" s="46">
        <v>19.34971453736803</v>
      </c>
      <c r="F47" s="46">
        <v>80.65028546263197</v>
      </c>
      <c r="G47" s="47">
        <v>100</v>
      </c>
    </row>
    <row r="48" spans="2:7" x14ac:dyDescent="0.25">
      <c r="B48" s="45">
        <v>2016</v>
      </c>
      <c r="C48" s="46">
        <v>1.62858797037106</v>
      </c>
      <c r="D48" s="46">
        <v>20.307102527847441</v>
      </c>
      <c r="E48" s="46">
        <v>21.935690498218502</v>
      </c>
      <c r="F48" s="46">
        <v>78.064309501781494</v>
      </c>
      <c r="G48" s="47">
        <v>100</v>
      </c>
    </row>
    <row r="49" spans="2:7" x14ac:dyDescent="0.25">
      <c r="B49" s="45">
        <v>2017</v>
      </c>
      <c r="C49" s="46">
        <v>1.5477238796227946</v>
      </c>
      <c r="D49" s="46">
        <v>18.700882250319836</v>
      </c>
      <c r="E49" s="46">
        <v>20.24860612994263</v>
      </c>
      <c r="F49" s="46">
        <v>79.75139387005737</v>
      </c>
      <c r="G49" s="47">
        <v>100</v>
      </c>
    </row>
    <row r="50" spans="2:7" x14ac:dyDescent="0.25">
      <c r="B50" s="45">
        <v>2018</v>
      </c>
      <c r="C50" s="46">
        <v>1.6260359336164851</v>
      </c>
      <c r="D50" s="46">
        <v>16.14260179709964</v>
      </c>
      <c r="E50" s="46">
        <v>17.768637730716126</v>
      </c>
      <c r="F50" s="46">
        <v>82.231362269283878</v>
      </c>
      <c r="G50" s="47">
        <v>100</v>
      </c>
    </row>
    <row r="51" spans="2:7" x14ac:dyDescent="0.25">
      <c r="B51" s="45">
        <v>2019</v>
      </c>
      <c r="C51" s="46">
        <v>1.7734184012997962</v>
      </c>
      <c r="D51" s="46">
        <v>15.756955044157818</v>
      </c>
      <c r="E51" s="46">
        <v>17.530373445457613</v>
      </c>
      <c r="F51" s="46">
        <v>82.469626554542387</v>
      </c>
      <c r="G51" s="47">
        <v>100</v>
      </c>
    </row>
    <row r="52" spans="2:7" x14ac:dyDescent="0.25">
      <c r="B52" s="45">
        <v>2020</v>
      </c>
      <c r="C52" s="46">
        <v>1.8420537462776416</v>
      </c>
      <c r="D52" s="46">
        <v>20.811911190337312</v>
      </c>
      <c r="E52" s="46">
        <v>22.653964936614955</v>
      </c>
      <c r="F52" s="46">
        <v>77.346035063385045</v>
      </c>
      <c r="G52" s="47">
        <v>100</v>
      </c>
    </row>
    <row r="53" spans="2:7" x14ac:dyDescent="0.25">
      <c r="B53" s="45">
        <v>2021</v>
      </c>
      <c r="C53" s="46">
        <v>1.6913914526780365</v>
      </c>
      <c r="D53" s="46">
        <v>20.701264996665891</v>
      </c>
      <c r="E53" s="46">
        <v>22.392656449343928</v>
      </c>
      <c r="F53" s="46">
        <v>77.607343550656068</v>
      </c>
      <c r="G53" s="47">
        <v>100</v>
      </c>
    </row>
    <row r="54" spans="2:7" x14ac:dyDescent="0.25">
      <c r="B54" s="134" t="s">
        <v>31</v>
      </c>
      <c r="C54" s="134"/>
      <c r="D54" s="134"/>
      <c r="E54" s="134"/>
      <c r="F54" s="134"/>
      <c r="G54" s="135"/>
    </row>
    <row r="55" spans="2:7" x14ac:dyDescent="0.25">
      <c r="B55" s="45" t="s">
        <v>25</v>
      </c>
      <c r="C55" s="46">
        <v>21.663127464952179</v>
      </c>
      <c r="D55" s="46">
        <v>32.935544816524484</v>
      </c>
      <c r="E55" s="46">
        <v>54.598672281476667</v>
      </c>
      <c r="F55" s="46">
        <v>45.401327718523333</v>
      </c>
      <c r="G55" s="47">
        <v>100</v>
      </c>
    </row>
    <row r="56" spans="2:7" x14ac:dyDescent="0.25">
      <c r="B56" s="45">
        <v>1999</v>
      </c>
      <c r="C56" s="46">
        <v>21.186136204885514</v>
      </c>
      <c r="D56" s="46">
        <v>36.939860165568781</v>
      </c>
      <c r="E56" s="46">
        <v>58.125996370454295</v>
      </c>
      <c r="F56" s="46">
        <v>41.874003629545705</v>
      </c>
      <c r="G56" s="47">
        <v>100</v>
      </c>
    </row>
    <row r="57" spans="2:7" x14ac:dyDescent="0.25">
      <c r="B57" s="45" t="s">
        <v>26</v>
      </c>
      <c r="C57" s="46">
        <v>21.049477006390106</v>
      </c>
      <c r="D57" s="46">
        <v>39.134574173846651</v>
      </c>
      <c r="E57" s="46">
        <v>60.18405118023675</v>
      </c>
      <c r="F57" s="46">
        <v>39.81594881976325</v>
      </c>
      <c r="G57" s="47">
        <v>100</v>
      </c>
    </row>
    <row r="58" spans="2:7" x14ac:dyDescent="0.25">
      <c r="B58" s="45">
        <v>2002</v>
      </c>
      <c r="C58" s="46">
        <v>28.234571237363031</v>
      </c>
      <c r="D58" s="46">
        <v>41.743806562045577</v>
      </c>
      <c r="E58" s="46">
        <v>69.978377799408605</v>
      </c>
      <c r="F58" s="46">
        <v>30.021622200591391</v>
      </c>
      <c r="G58" s="47">
        <v>100</v>
      </c>
    </row>
    <row r="59" spans="2:7" x14ac:dyDescent="0.25">
      <c r="B59" s="45">
        <v>2003</v>
      </c>
      <c r="C59" s="46">
        <v>20.972091333325764</v>
      </c>
      <c r="D59" s="46">
        <v>37.532217592224633</v>
      </c>
      <c r="E59" s="46">
        <v>58.504308925550397</v>
      </c>
      <c r="F59" s="46">
        <v>41.495691074449603</v>
      </c>
      <c r="G59" s="47">
        <v>100</v>
      </c>
    </row>
    <row r="60" spans="2:7" x14ac:dyDescent="0.25">
      <c r="B60" s="45">
        <v>2004</v>
      </c>
      <c r="C60" s="46">
        <v>14.758003999987118</v>
      </c>
      <c r="D60" s="46">
        <v>40.857638139651726</v>
      </c>
      <c r="E60" s="46">
        <v>55.615642139638844</v>
      </c>
      <c r="F60" s="46">
        <v>44.384357860361156</v>
      </c>
      <c r="G60" s="47">
        <v>100</v>
      </c>
    </row>
    <row r="61" spans="2:7" x14ac:dyDescent="0.25">
      <c r="B61" s="45">
        <v>2005</v>
      </c>
      <c r="C61" s="46">
        <v>15.000680909695353</v>
      </c>
      <c r="D61" s="46">
        <v>34.431880993006658</v>
      </c>
      <c r="E61" s="46">
        <v>49.432561902702012</v>
      </c>
      <c r="F61" s="46">
        <v>50.567438097297988</v>
      </c>
      <c r="G61" s="47">
        <v>100</v>
      </c>
    </row>
    <row r="62" spans="2:7" x14ac:dyDescent="0.25">
      <c r="B62" s="45">
        <v>2006</v>
      </c>
      <c r="C62" s="46">
        <v>25.504516984506431</v>
      </c>
      <c r="D62" s="46">
        <v>33.662070422854697</v>
      </c>
      <c r="E62" s="46">
        <v>59.166587407361128</v>
      </c>
      <c r="F62" s="46">
        <v>40.833412592638872</v>
      </c>
      <c r="G62" s="47">
        <v>100</v>
      </c>
    </row>
    <row r="63" spans="2:7" x14ac:dyDescent="0.25">
      <c r="B63" s="45">
        <v>2007</v>
      </c>
      <c r="C63" s="46">
        <v>24.116147780573705</v>
      </c>
      <c r="D63" s="46">
        <v>31.024299779697081</v>
      </c>
      <c r="E63" s="46">
        <v>55.140447560270786</v>
      </c>
      <c r="F63" s="46">
        <v>44.859552439729214</v>
      </c>
      <c r="G63" s="47">
        <v>100</v>
      </c>
    </row>
    <row r="64" spans="2:7" x14ac:dyDescent="0.25">
      <c r="B64" s="45">
        <v>2008</v>
      </c>
      <c r="C64" s="46">
        <v>19.466085627464885</v>
      </c>
      <c r="D64" s="46">
        <v>33.888833359436546</v>
      </c>
      <c r="E64" s="46">
        <v>53.354918986901431</v>
      </c>
      <c r="F64" s="46">
        <v>46.645081013098569</v>
      </c>
      <c r="G64" s="47">
        <v>100</v>
      </c>
    </row>
    <row r="65" spans="2:7" x14ac:dyDescent="0.25">
      <c r="B65" s="45">
        <v>2009</v>
      </c>
      <c r="C65" s="46">
        <v>21.298789247673813</v>
      </c>
      <c r="D65" s="46">
        <v>34.297211707462196</v>
      </c>
      <c r="E65" s="46">
        <v>55.596000955136006</v>
      </c>
      <c r="F65" s="46">
        <v>44.403999044863994</v>
      </c>
      <c r="G65" s="47">
        <v>100</v>
      </c>
    </row>
    <row r="66" spans="2:7" x14ac:dyDescent="0.25">
      <c r="B66" s="45">
        <v>2010</v>
      </c>
      <c r="C66" s="46">
        <v>22.948108895734816</v>
      </c>
      <c r="D66" s="46">
        <v>31.07899770518911</v>
      </c>
      <c r="E66" s="46">
        <v>54.027106600923929</v>
      </c>
      <c r="F66" s="46">
        <v>45.972893399076071</v>
      </c>
      <c r="G66" s="47">
        <v>100</v>
      </c>
    </row>
    <row r="67" spans="2:7" x14ac:dyDescent="0.25">
      <c r="B67" s="45">
        <v>2011</v>
      </c>
      <c r="C67" s="46">
        <v>21.635120344382784</v>
      </c>
      <c r="D67" s="46">
        <v>28.042360044090799</v>
      </c>
      <c r="E67" s="46">
        <v>49.677480388473583</v>
      </c>
      <c r="F67" s="46">
        <v>50.322519611526417</v>
      </c>
      <c r="G67" s="47">
        <v>100</v>
      </c>
    </row>
    <row r="68" spans="2:7" x14ac:dyDescent="0.25">
      <c r="B68" s="45">
        <v>2012</v>
      </c>
      <c r="C68" s="46">
        <v>15.615421112404784</v>
      </c>
      <c r="D68" s="46">
        <v>32.210544795214091</v>
      </c>
      <c r="E68" s="46">
        <v>47.825965907618873</v>
      </c>
      <c r="F68" s="46">
        <v>52.174034092381127</v>
      </c>
      <c r="G68" s="47">
        <v>100</v>
      </c>
    </row>
    <row r="69" spans="2:7" x14ac:dyDescent="0.25">
      <c r="B69" s="45">
        <v>2013</v>
      </c>
      <c r="C69" s="46">
        <v>10.862717567264859</v>
      </c>
      <c r="D69" s="46">
        <v>27.044656953646463</v>
      </c>
      <c r="E69" s="46">
        <v>37.907374520911318</v>
      </c>
      <c r="F69" s="46">
        <v>62.092625479088682</v>
      </c>
      <c r="G69" s="47">
        <v>100</v>
      </c>
    </row>
    <row r="70" spans="2:7" x14ac:dyDescent="0.25">
      <c r="B70" s="45">
        <v>2014</v>
      </c>
      <c r="C70" s="46">
        <v>10.720059369566727</v>
      </c>
      <c r="D70" s="46">
        <v>26.310479964114258</v>
      </c>
      <c r="E70" s="46">
        <v>37.030539333680984</v>
      </c>
      <c r="F70" s="46">
        <v>62.969460666319016</v>
      </c>
      <c r="G70" s="47">
        <v>100</v>
      </c>
    </row>
    <row r="71" spans="2:7" x14ac:dyDescent="0.25">
      <c r="B71" s="45">
        <v>2015</v>
      </c>
      <c r="C71" s="46">
        <v>11.235979911993876</v>
      </c>
      <c r="D71" s="46">
        <v>26.468659880398022</v>
      </c>
      <c r="E71" s="46">
        <v>37.704639792391902</v>
      </c>
      <c r="F71" s="46">
        <v>62.295360207608098</v>
      </c>
      <c r="G71" s="47">
        <v>100</v>
      </c>
    </row>
    <row r="72" spans="2:7" x14ac:dyDescent="0.25">
      <c r="B72" s="45">
        <v>2016</v>
      </c>
      <c r="C72" s="46">
        <v>12.170886518781714</v>
      </c>
      <c r="D72" s="46">
        <v>27.547425804017962</v>
      </c>
      <c r="E72" s="46">
        <v>39.718312322799676</v>
      </c>
      <c r="F72" s="46">
        <v>60.281687677200324</v>
      </c>
      <c r="G72" s="47">
        <v>100</v>
      </c>
    </row>
    <row r="73" spans="2:7" x14ac:dyDescent="0.25">
      <c r="B73" s="45">
        <v>2017</v>
      </c>
      <c r="C73" s="46">
        <v>8.9703286651120244</v>
      </c>
      <c r="D73" s="46">
        <v>27.254338611386682</v>
      </c>
      <c r="E73" s="46">
        <v>36.224667276498707</v>
      </c>
      <c r="F73" s="46">
        <v>63.775332723501293</v>
      </c>
      <c r="G73" s="47">
        <v>100</v>
      </c>
    </row>
    <row r="74" spans="2:7" x14ac:dyDescent="0.25">
      <c r="B74" s="45">
        <v>2018</v>
      </c>
      <c r="C74" s="46">
        <v>10.019613864089859</v>
      </c>
      <c r="D74" s="46">
        <v>24.583087357423675</v>
      </c>
      <c r="E74" s="46">
        <v>34.602701221513534</v>
      </c>
      <c r="F74" s="46">
        <v>65.397298778486459</v>
      </c>
      <c r="G74" s="47">
        <v>100</v>
      </c>
    </row>
    <row r="75" spans="2:7" x14ac:dyDescent="0.25">
      <c r="B75" s="45">
        <v>2019</v>
      </c>
      <c r="C75" s="46">
        <v>7.7611715544177988</v>
      </c>
      <c r="D75" s="46">
        <v>25.646199600948687</v>
      </c>
      <c r="E75" s="46">
        <v>33.407371155366484</v>
      </c>
      <c r="F75" s="46">
        <v>66.592628844633509</v>
      </c>
      <c r="G75" s="47">
        <v>100</v>
      </c>
    </row>
    <row r="76" spans="2:7" x14ac:dyDescent="0.25">
      <c r="B76" s="45">
        <v>2020</v>
      </c>
      <c r="C76" s="46">
        <v>7.391517018031414</v>
      </c>
      <c r="D76" s="46">
        <v>26.56443622409812</v>
      </c>
      <c r="E76" s="46">
        <v>33.955953242129532</v>
      </c>
      <c r="F76" s="46">
        <v>66.044046757870461</v>
      </c>
      <c r="G76" s="47">
        <v>100</v>
      </c>
    </row>
    <row r="77" spans="2:7" x14ac:dyDescent="0.25">
      <c r="B77" s="180">
        <v>2021</v>
      </c>
      <c r="C77" s="181">
        <v>7.7078706078253783</v>
      </c>
      <c r="D77" s="181">
        <v>26.90147215453975</v>
      </c>
      <c r="E77" s="181">
        <v>34.609342762365131</v>
      </c>
      <c r="F77" s="181">
        <v>65.390657237634869</v>
      </c>
      <c r="G77" s="182">
        <v>100</v>
      </c>
    </row>
    <row r="78" spans="2:7" ht="12.75" customHeight="1" x14ac:dyDescent="0.25">
      <c r="B78" s="264" t="s">
        <v>95</v>
      </c>
      <c r="C78" s="264"/>
      <c r="D78" s="264"/>
      <c r="E78" s="264"/>
      <c r="F78" s="264"/>
      <c r="G78" s="264"/>
    </row>
    <row r="79" spans="2:7" ht="12.75" customHeight="1" x14ac:dyDescent="0.25">
      <c r="B79" s="265" t="s">
        <v>143</v>
      </c>
      <c r="C79" s="265"/>
      <c r="D79" s="265"/>
      <c r="E79" s="265"/>
      <c r="F79" s="265"/>
      <c r="G79" s="265"/>
    </row>
    <row r="80" spans="2:7" ht="12.75" customHeight="1" x14ac:dyDescent="0.25">
      <c r="B80" s="261" t="s">
        <v>124</v>
      </c>
      <c r="C80" s="261"/>
      <c r="D80" s="261"/>
      <c r="E80" s="261"/>
      <c r="F80" s="261"/>
      <c r="G80" s="261"/>
    </row>
    <row r="81" spans="2:7" ht="12.75" customHeight="1" x14ac:dyDescent="0.25">
      <c r="B81" s="262" t="s">
        <v>96</v>
      </c>
      <c r="C81" s="262"/>
      <c r="D81" s="262"/>
      <c r="E81" s="262"/>
      <c r="F81" s="262"/>
      <c r="G81" s="262"/>
    </row>
    <row r="82" spans="2:7" x14ac:dyDescent="0.25">
      <c r="B82" s="263"/>
      <c r="C82" s="263"/>
      <c r="D82" s="263"/>
      <c r="E82" s="263"/>
      <c r="F82" s="263"/>
      <c r="G82" s="263"/>
    </row>
  </sheetData>
  <mergeCells count="7">
    <mergeCell ref="B80:G80"/>
    <mergeCell ref="B81:G81"/>
    <mergeCell ref="B82:G82"/>
    <mergeCell ref="B2:G2"/>
    <mergeCell ref="B3:G4"/>
    <mergeCell ref="B78:G78"/>
    <mergeCell ref="B79:G7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1"/>
  <sheetViews>
    <sheetView showGridLines="0" workbookViewId="0"/>
  </sheetViews>
  <sheetFormatPr baseColWidth="10" defaultRowHeight="15" x14ac:dyDescent="0.25"/>
  <cols>
    <col min="1" max="1" width="5.7109375" style="7" customWidth="1"/>
    <col min="2" max="2" width="15.28515625" customWidth="1"/>
  </cols>
  <sheetData>
    <row r="1" spans="2:14" s="7" customFormat="1" x14ac:dyDescent="0.25"/>
    <row r="2" spans="2:14" x14ac:dyDescent="0.25">
      <c r="B2" s="271" t="s">
        <v>149</v>
      </c>
      <c r="C2" s="271"/>
      <c r="D2" s="271"/>
      <c r="E2" s="271"/>
      <c r="F2" s="271"/>
      <c r="G2" s="271"/>
      <c r="H2" s="271"/>
      <c r="I2" s="42"/>
      <c r="J2" s="42"/>
      <c r="K2" s="42"/>
      <c r="L2" s="42"/>
      <c r="M2" s="42"/>
      <c r="N2" s="42"/>
    </row>
    <row r="3" spans="2:14" x14ac:dyDescent="0.25">
      <c r="B3" s="266" t="s">
        <v>80</v>
      </c>
      <c r="C3" s="268" t="s">
        <v>6</v>
      </c>
      <c r="D3" s="269"/>
      <c r="E3" s="270" t="s">
        <v>81</v>
      </c>
      <c r="F3" s="269"/>
      <c r="G3" s="268" t="s">
        <v>82</v>
      </c>
      <c r="H3" s="268"/>
      <c r="I3" s="42"/>
      <c r="J3" s="42"/>
      <c r="K3" s="42"/>
      <c r="L3" s="42"/>
      <c r="M3" s="42"/>
      <c r="N3" s="42"/>
    </row>
    <row r="4" spans="2:14" x14ac:dyDescent="0.25">
      <c r="B4" s="267"/>
      <c r="C4" s="183" t="s">
        <v>83</v>
      </c>
      <c r="D4" s="184" t="s">
        <v>84</v>
      </c>
      <c r="E4" s="185" t="s">
        <v>83</v>
      </c>
      <c r="F4" s="184" t="s">
        <v>84</v>
      </c>
      <c r="G4" s="183" t="s">
        <v>83</v>
      </c>
      <c r="H4" s="183" t="s">
        <v>84</v>
      </c>
      <c r="I4" s="42"/>
      <c r="J4" s="42"/>
      <c r="K4" s="42"/>
      <c r="L4" s="42"/>
      <c r="M4" s="42"/>
      <c r="N4" s="42"/>
    </row>
    <row r="5" spans="2:14" x14ac:dyDescent="0.25">
      <c r="B5" s="156" t="s">
        <v>64</v>
      </c>
      <c r="C5" s="35">
        <v>156</v>
      </c>
      <c r="D5" s="35">
        <v>1872</v>
      </c>
      <c r="E5" s="35">
        <v>156</v>
      </c>
      <c r="F5" s="35">
        <v>1872</v>
      </c>
      <c r="G5" s="157" t="s">
        <v>85</v>
      </c>
      <c r="H5" s="157" t="s">
        <v>85</v>
      </c>
      <c r="I5" s="42"/>
      <c r="J5" s="42"/>
      <c r="K5" s="42"/>
      <c r="L5" s="42"/>
      <c r="M5" s="42"/>
      <c r="N5" s="42"/>
    </row>
    <row r="6" spans="2:14" x14ac:dyDescent="0.25">
      <c r="B6" s="156" t="s">
        <v>125</v>
      </c>
      <c r="C6" s="35">
        <v>61</v>
      </c>
      <c r="D6" s="35">
        <v>732</v>
      </c>
      <c r="E6" s="35">
        <v>26</v>
      </c>
      <c r="F6" s="35">
        <v>312</v>
      </c>
      <c r="G6" s="35">
        <v>35</v>
      </c>
      <c r="H6" s="35">
        <v>420</v>
      </c>
      <c r="I6" s="42"/>
      <c r="J6" s="42"/>
      <c r="K6" s="42"/>
      <c r="L6" s="42"/>
      <c r="M6" s="42"/>
      <c r="N6" s="42"/>
    </row>
    <row r="7" spans="2:14" x14ac:dyDescent="0.25">
      <c r="B7" s="156" t="s">
        <v>65</v>
      </c>
      <c r="C7" s="35">
        <v>110</v>
      </c>
      <c r="D7" s="35">
        <v>1320</v>
      </c>
      <c r="E7" s="35">
        <v>29</v>
      </c>
      <c r="F7" s="35">
        <v>348</v>
      </c>
      <c r="G7" s="35">
        <v>81</v>
      </c>
      <c r="H7" s="35">
        <v>972</v>
      </c>
      <c r="I7" s="42"/>
      <c r="J7" s="42"/>
      <c r="K7" s="42"/>
      <c r="L7" s="42"/>
      <c r="M7" s="42"/>
      <c r="N7" s="42"/>
    </row>
    <row r="8" spans="2:14" x14ac:dyDescent="0.25">
      <c r="B8" s="156" t="s">
        <v>126</v>
      </c>
      <c r="C8" s="35">
        <v>88</v>
      </c>
      <c r="D8" s="35">
        <v>1056</v>
      </c>
      <c r="E8" s="35">
        <v>38</v>
      </c>
      <c r="F8" s="35">
        <v>456</v>
      </c>
      <c r="G8" s="35">
        <v>50</v>
      </c>
      <c r="H8" s="35">
        <v>600</v>
      </c>
      <c r="I8" s="42"/>
      <c r="J8" s="42"/>
      <c r="K8" s="42"/>
      <c r="L8" s="42"/>
      <c r="M8" s="42"/>
      <c r="N8" s="42"/>
    </row>
    <row r="9" spans="2:14" x14ac:dyDescent="0.25">
      <c r="B9" s="156" t="s">
        <v>127</v>
      </c>
      <c r="C9" s="35">
        <v>73</v>
      </c>
      <c r="D9" s="35">
        <v>876</v>
      </c>
      <c r="E9" s="35">
        <v>32</v>
      </c>
      <c r="F9" s="35">
        <v>384</v>
      </c>
      <c r="G9" s="35">
        <v>41</v>
      </c>
      <c r="H9" s="35">
        <v>492</v>
      </c>
      <c r="I9" s="42"/>
      <c r="J9" s="42"/>
      <c r="K9" s="42"/>
      <c r="L9" s="42"/>
      <c r="M9" s="42"/>
      <c r="N9" s="42"/>
    </row>
    <row r="10" spans="2:14" x14ac:dyDescent="0.25">
      <c r="B10" s="156" t="s">
        <v>66</v>
      </c>
      <c r="C10" s="35">
        <v>98</v>
      </c>
      <c r="D10" s="35">
        <v>1176</v>
      </c>
      <c r="E10" s="35">
        <v>44</v>
      </c>
      <c r="F10" s="35">
        <v>528</v>
      </c>
      <c r="G10" s="35">
        <v>54</v>
      </c>
      <c r="H10" s="35">
        <v>648</v>
      </c>
      <c r="I10" s="42"/>
      <c r="J10" s="42"/>
      <c r="K10" s="42"/>
      <c r="L10" s="42"/>
      <c r="M10" s="42"/>
      <c r="N10" s="42"/>
    </row>
    <row r="11" spans="2:14" x14ac:dyDescent="0.25">
      <c r="B11" s="156" t="s">
        <v>67</v>
      </c>
      <c r="C11" s="35">
        <v>87</v>
      </c>
      <c r="D11" s="35">
        <v>1044</v>
      </c>
      <c r="E11" s="35">
        <v>20</v>
      </c>
      <c r="F11" s="35">
        <v>240</v>
      </c>
      <c r="G11" s="35">
        <v>67</v>
      </c>
      <c r="H11" s="35">
        <v>804</v>
      </c>
      <c r="I11" s="42"/>
      <c r="J11" s="42"/>
      <c r="K11" s="42"/>
      <c r="L11" s="42"/>
      <c r="M11" s="42"/>
      <c r="N11" s="42"/>
    </row>
    <row r="12" spans="2:14" x14ac:dyDescent="0.25">
      <c r="B12" s="156" t="s">
        <v>68</v>
      </c>
      <c r="C12" s="34">
        <v>148</v>
      </c>
      <c r="D12" s="48">
        <v>1776</v>
      </c>
      <c r="E12" s="48">
        <v>68</v>
      </c>
      <c r="F12" s="48">
        <v>816</v>
      </c>
      <c r="G12" s="48">
        <v>80</v>
      </c>
      <c r="H12" s="48">
        <v>960</v>
      </c>
      <c r="I12" s="42"/>
      <c r="J12" s="42"/>
      <c r="K12" s="42"/>
      <c r="L12" s="42"/>
      <c r="M12" s="42"/>
      <c r="N12" s="42"/>
    </row>
    <row r="13" spans="2:14" x14ac:dyDescent="0.25">
      <c r="B13" s="156" t="s">
        <v>128</v>
      </c>
      <c r="C13" s="35">
        <v>83</v>
      </c>
      <c r="D13" s="35">
        <v>996</v>
      </c>
      <c r="E13" s="35">
        <v>47</v>
      </c>
      <c r="F13" s="35">
        <v>564</v>
      </c>
      <c r="G13" s="48">
        <v>36</v>
      </c>
      <c r="H13" s="48">
        <v>432</v>
      </c>
    </row>
    <row r="14" spans="2:14" x14ac:dyDescent="0.25">
      <c r="B14" s="156" t="s">
        <v>129</v>
      </c>
      <c r="C14" s="35">
        <v>66</v>
      </c>
      <c r="D14" s="35">
        <v>792</v>
      </c>
      <c r="E14" s="35">
        <v>26</v>
      </c>
      <c r="F14" s="35">
        <v>312</v>
      </c>
      <c r="G14" s="35">
        <v>40</v>
      </c>
      <c r="H14" s="35">
        <v>480</v>
      </c>
    </row>
    <row r="15" spans="2:14" x14ac:dyDescent="0.25">
      <c r="B15" s="156" t="s">
        <v>69</v>
      </c>
      <c r="C15" s="35">
        <v>202</v>
      </c>
      <c r="D15" s="35">
        <v>2424</v>
      </c>
      <c r="E15" s="35">
        <v>143</v>
      </c>
      <c r="F15" s="35">
        <v>1716</v>
      </c>
      <c r="G15" s="35">
        <v>59</v>
      </c>
      <c r="H15" s="35">
        <v>708</v>
      </c>
    </row>
    <row r="16" spans="2:14" x14ac:dyDescent="0.25">
      <c r="B16" s="156" t="s">
        <v>70</v>
      </c>
      <c r="C16" s="35">
        <v>287</v>
      </c>
      <c r="D16" s="35">
        <v>3444</v>
      </c>
      <c r="E16" s="35">
        <v>245</v>
      </c>
      <c r="F16" s="35">
        <v>2940</v>
      </c>
      <c r="G16" s="35">
        <v>42</v>
      </c>
      <c r="H16" s="35">
        <v>504</v>
      </c>
    </row>
    <row r="17" spans="2:8" x14ac:dyDescent="0.25">
      <c r="B17" s="156" t="s">
        <v>130</v>
      </c>
      <c r="C17" s="35">
        <v>63</v>
      </c>
      <c r="D17" s="35">
        <v>756</v>
      </c>
      <c r="E17" s="35">
        <v>38</v>
      </c>
      <c r="F17" s="35">
        <v>456</v>
      </c>
      <c r="G17" s="35">
        <v>25</v>
      </c>
      <c r="H17" s="35">
        <v>300</v>
      </c>
    </row>
    <row r="18" spans="2:8" x14ac:dyDescent="0.25">
      <c r="B18" s="156" t="s">
        <v>131</v>
      </c>
      <c r="C18" s="35">
        <v>79</v>
      </c>
      <c r="D18" s="35">
        <v>948</v>
      </c>
      <c r="E18" s="35">
        <v>52</v>
      </c>
      <c r="F18" s="35">
        <v>624</v>
      </c>
      <c r="G18" s="35">
        <v>27</v>
      </c>
      <c r="H18" s="35">
        <v>324</v>
      </c>
    </row>
    <row r="19" spans="2:8" x14ac:dyDescent="0.25">
      <c r="B19" s="156" t="s">
        <v>132</v>
      </c>
      <c r="C19" s="35">
        <v>87</v>
      </c>
      <c r="D19" s="35">
        <v>1044</v>
      </c>
      <c r="E19" s="35">
        <v>40</v>
      </c>
      <c r="F19" s="35">
        <v>480</v>
      </c>
      <c r="G19" s="35">
        <v>47</v>
      </c>
      <c r="H19" s="35">
        <v>564</v>
      </c>
    </row>
    <row r="20" spans="2:8" x14ac:dyDescent="0.25">
      <c r="B20" s="156" t="s">
        <v>141</v>
      </c>
      <c r="C20" s="34">
        <v>64</v>
      </c>
      <c r="D20" s="48">
        <v>768</v>
      </c>
      <c r="E20" s="48">
        <v>22</v>
      </c>
      <c r="F20" s="48">
        <v>264</v>
      </c>
      <c r="G20" s="48">
        <v>42</v>
      </c>
      <c r="H20" s="48">
        <v>504</v>
      </c>
    </row>
    <row r="21" spans="2:8" x14ac:dyDescent="0.25">
      <c r="B21" s="186" t="s">
        <v>1</v>
      </c>
      <c r="C21" s="187">
        <f t="shared" ref="C21:H21" si="0">SUM(C5:C20)</f>
        <v>1752</v>
      </c>
      <c r="D21" s="187">
        <f t="shared" si="0"/>
        <v>21024</v>
      </c>
      <c r="E21" s="187">
        <f t="shared" si="0"/>
        <v>1026</v>
      </c>
      <c r="F21" s="187">
        <f t="shared" si="0"/>
        <v>12312</v>
      </c>
      <c r="G21" s="187">
        <f t="shared" si="0"/>
        <v>726</v>
      </c>
      <c r="H21" s="187">
        <f t="shared" si="0"/>
        <v>8712</v>
      </c>
    </row>
  </sheetData>
  <mergeCells count="5">
    <mergeCell ref="B3:B4"/>
    <mergeCell ref="C3:D3"/>
    <mergeCell ref="E3:F3"/>
    <mergeCell ref="G3:H3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6"/>
  <sheetViews>
    <sheetView showGridLines="0" zoomScaleNormal="100" workbookViewId="0"/>
  </sheetViews>
  <sheetFormatPr baseColWidth="10" defaultRowHeight="15" x14ac:dyDescent="0.25"/>
  <cols>
    <col min="1" max="1" width="5" style="8" customWidth="1"/>
    <col min="2" max="2" width="15.85546875" customWidth="1"/>
    <col min="3" max="3" width="18" customWidth="1"/>
    <col min="4" max="4" width="16" customWidth="1"/>
    <col min="5" max="5" width="18.140625" customWidth="1"/>
    <col min="6" max="6" width="18" customWidth="1"/>
  </cols>
  <sheetData>
    <row r="2" spans="1:9" x14ac:dyDescent="0.25">
      <c r="B2" s="204" t="s">
        <v>47</v>
      </c>
      <c r="C2" s="204"/>
      <c r="D2" s="204"/>
      <c r="E2" s="204"/>
      <c r="F2" s="204"/>
    </row>
    <row r="3" spans="1:9" ht="33.75" customHeight="1" x14ac:dyDescent="0.25">
      <c r="B3" s="205" t="s">
        <v>161</v>
      </c>
      <c r="C3" s="205"/>
      <c r="D3" s="205"/>
      <c r="E3" s="205"/>
      <c r="F3" s="205"/>
    </row>
    <row r="4" spans="1:9" ht="26.25" customHeight="1" x14ac:dyDescent="0.25">
      <c r="B4" s="206" t="s">
        <v>13</v>
      </c>
      <c r="C4" s="207" t="s">
        <v>8</v>
      </c>
      <c r="D4" s="207"/>
      <c r="E4" s="207" t="s">
        <v>9</v>
      </c>
      <c r="F4" s="208"/>
    </row>
    <row r="5" spans="1:9" ht="26.25" customHeight="1" x14ac:dyDescent="0.25">
      <c r="B5" s="206"/>
      <c r="C5" s="13" t="s">
        <v>14</v>
      </c>
      <c r="D5" s="13" t="s">
        <v>15</v>
      </c>
      <c r="E5" s="13" t="s">
        <v>14</v>
      </c>
      <c r="F5" s="14" t="s">
        <v>15</v>
      </c>
    </row>
    <row r="6" spans="1:9" s="42" customFormat="1" x14ac:dyDescent="0.25">
      <c r="A6" s="8"/>
      <c r="B6" s="72">
        <v>2023</v>
      </c>
      <c r="C6" s="85">
        <v>359479.80999548541</v>
      </c>
      <c r="D6" s="85">
        <v>853777.66129196959</v>
      </c>
      <c r="E6" s="85">
        <v>328288.79557787819</v>
      </c>
      <c r="F6" s="85">
        <v>618789.09073169227</v>
      </c>
      <c r="G6" s="100"/>
      <c r="H6" s="163"/>
      <c r="I6" s="163"/>
    </row>
    <row r="7" spans="1:9" s="42" customFormat="1" ht="15" customHeight="1" x14ac:dyDescent="0.25">
      <c r="A7" s="8"/>
      <c r="B7" s="158">
        <v>2022</v>
      </c>
      <c r="C7" s="4">
        <v>338224.53667720093</v>
      </c>
      <c r="D7" s="4">
        <v>816163.2171403456</v>
      </c>
      <c r="E7" s="4">
        <v>308877.78031828441</v>
      </c>
      <c r="F7" s="4">
        <v>589562.90121728182</v>
      </c>
      <c r="H7" s="16"/>
    </row>
    <row r="8" spans="1:9" x14ac:dyDescent="0.25">
      <c r="B8" s="17" t="s">
        <v>86</v>
      </c>
    </row>
    <row r="9" spans="1:9" x14ac:dyDescent="0.25">
      <c r="B9" s="98"/>
      <c r="C9" s="16"/>
      <c r="D9" s="16"/>
      <c r="E9" s="16"/>
      <c r="F9" s="16"/>
    </row>
    <row r="10" spans="1:9" ht="17.25" customHeight="1" x14ac:dyDescent="0.25">
      <c r="B10" s="203"/>
      <c r="C10" s="203"/>
      <c r="D10" s="203"/>
      <c r="E10" s="203"/>
      <c r="F10" s="203"/>
    </row>
    <row r="11" spans="1:9" x14ac:dyDescent="0.25">
      <c r="B11" s="203"/>
      <c r="C11" s="203"/>
      <c r="D11" s="203"/>
      <c r="E11" s="203"/>
      <c r="F11" s="203"/>
    </row>
    <row r="12" spans="1:9" x14ac:dyDescent="0.25">
      <c r="B12" s="203"/>
      <c r="C12" s="203"/>
      <c r="D12" s="203"/>
      <c r="E12" s="203"/>
      <c r="F12" s="203"/>
    </row>
    <row r="13" spans="1:9" x14ac:dyDescent="0.25">
      <c r="C13" s="16"/>
      <c r="D13" s="16"/>
      <c r="E13" s="16"/>
      <c r="F13" s="16"/>
    </row>
    <row r="14" spans="1:9" x14ac:dyDescent="0.25">
      <c r="C14" s="16"/>
      <c r="D14" s="16"/>
      <c r="E14" s="16"/>
      <c r="F14" s="16"/>
    </row>
    <row r="15" spans="1:9" x14ac:dyDescent="0.25">
      <c r="C15" s="16"/>
      <c r="D15" s="16"/>
      <c r="E15" s="16"/>
      <c r="F15" s="16"/>
    </row>
    <row r="16" spans="1:9" x14ac:dyDescent="0.25">
      <c r="C16" s="16"/>
      <c r="D16" s="16"/>
      <c r="E16" s="16"/>
      <c r="F16" s="16"/>
    </row>
  </sheetData>
  <mergeCells count="6">
    <mergeCell ref="B10:F12"/>
    <mergeCell ref="B2:F2"/>
    <mergeCell ref="B3:F3"/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6"/>
  <sheetViews>
    <sheetView showGridLines="0" zoomScaleNormal="100" workbookViewId="0"/>
  </sheetViews>
  <sheetFormatPr baseColWidth="10" defaultRowHeight="15" x14ac:dyDescent="0.25"/>
  <cols>
    <col min="1" max="1" width="6.28515625" customWidth="1"/>
    <col min="2" max="2" width="17.7109375" customWidth="1"/>
    <col min="3" max="3" width="12.7109375" customWidth="1"/>
    <col min="4" max="4" width="12.140625" style="2" customWidth="1"/>
    <col min="5" max="5" width="11.85546875" style="2" customWidth="1"/>
    <col min="6" max="6" width="13.28515625" style="2" customWidth="1"/>
    <col min="7" max="7" width="13.140625" style="2" customWidth="1"/>
  </cols>
  <sheetData>
    <row r="2" spans="2:8" x14ac:dyDescent="0.25">
      <c r="B2" s="204" t="s">
        <v>53</v>
      </c>
      <c r="C2" s="204"/>
      <c r="D2" s="204"/>
      <c r="E2" s="204"/>
      <c r="F2" s="204"/>
      <c r="G2" s="204"/>
    </row>
    <row r="3" spans="2:8" ht="18.75" customHeight="1" x14ac:dyDescent="0.25">
      <c r="B3" s="211" t="s">
        <v>106</v>
      </c>
      <c r="C3" s="211"/>
      <c r="D3" s="211"/>
      <c r="E3" s="211"/>
      <c r="F3" s="211"/>
      <c r="G3" s="211"/>
    </row>
    <row r="4" spans="2:8" ht="39.75" customHeight="1" x14ac:dyDescent="0.25">
      <c r="B4" s="81" t="s">
        <v>7</v>
      </c>
      <c r="C4" s="82" t="s">
        <v>33</v>
      </c>
      <c r="D4" s="82" t="s">
        <v>35</v>
      </c>
      <c r="E4" s="82" t="s">
        <v>54</v>
      </c>
      <c r="F4" s="82" t="s">
        <v>16</v>
      </c>
      <c r="G4" s="83" t="s">
        <v>55</v>
      </c>
    </row>
    <row r="5" spans="2:8" x14ac:dyDescent="0.25">
      <c r="B5" s="73" t="s">
        <v>36</v>
      </c>
      <c r="C5" s="74">
        <v>5871813.9217316546</v>
      </c>
      <c r="D5" s="75">
        <v>1330892.3560727646</v>
      </c>
      <c r="E5" s="76">
        <v>22.665778817464155</v>
      </c>
      <c r="F5" s="75">
        <v>289640.90712649177</v>
      </c>
      <c r="G5" s="76">
        <v>4.9327330700063099</v>
      </c>
    </row>
    <row r="6" spans="2:8" ht="18.75" customHeight="1" x14ac:dyDescent="0.25">
      <c r="B6" s="49" t="s">
        <v>28</v>
      </c>
      <c r="C6" s="55">
        <v>3649924.503041652</v>
      </c>
      <c r="D6" s="77">
        <v>691748.19832276716</v>
      </c>
      <c r="E6" s="78">
        <v>18.952397446749959</v>
      </c>
      <c r="F6" s="77">
        <v>82469.532246492061</v>
      </c>
      <c r="G6" s="78">
        <v>2.2594859750596585</v>
      </c>
    </row>
    <row r="7" spans="2:8" ht="18.75" customHeight="1" x14ac:dyDescent="0.25">
      <c r="B7" s="50" t="s">
        <v>31</v>
      </c>
      <c r="C7" s="62">
        <v>2221889.4186900007</v>
      </c>
      <c r="D7" s="79">
        <v>639144.1577499999</v>
      </c>
      <c r="E7" s="80">
        <v>28.765795109948883</v>
      </c>
      <c r="F7" s="79">
        <v>207171.37488000016</v>
      </c>
      <c r="G7" s="80">
        <v>9.3241082628741232</v>
      </c>
      <c r="H7" s="66"/>
    </row>
    <row r="8" spans="2:8" s="5" customFormat="1" ht="12.75" customHeight="1" x14ac:dyDescent="0.2">
      <c r="B8" s="210" t="s">
        <v>151</v>
      </c>
      <c r="C8" s="210"/>
      <c r="D8" s="210"/>
      <c r="E8" s="210"/>
      <c r="F8" s="210"/>
      <c r="G8" s="210"/>
    </row>
    <row r="9" spans="2:8" s="5" customFormat="1" ht="12.75" customHeight="1" x14ac:dyDescent="0.2">
      <c r="B9" s="190" t="s">
        <v>48</v>
      </c>
      <c r="C9" s="191"/>
      <c r="D9" s="192"/>
      <c r="E9" s="193"/>
      <c r="F9" s="194"/>
      <c r="G9" s="194"/>
    </row>
    <row r="10" spans="2:8" s="5" customFormat="1" ht="12.75" customHeight="1" x14ac:dyDescent="0.2">
      <c r="B10" s="209" t="s">
        <v>107</v>
      </c>
      <c r="C10" s="209"/>
      <c r="D10" s="209"/>
      <c r="E10" s="209"/>
      <c r="F10" s="209"/>
      <c r="G10" s="209"/>
    </row>
    <row r="11" spans="2:8" x14ac:dyDescent="0.25">
      <c r="B11" s="209"/>
      <c r="C11" s="209"/>
      <c r="D11" s="209"/>
      <c r="E11" s="209"/>
      <c r="F11" s="209"/>
      <c r="G11" s="209"/>
    </row>
    <row r="12" spans="2:8" ht="15" customHeight="1" x14ac:dyDescent="0.25">
      <c r="B12" s="212" t="s">
        <v>152</v>
      </c>
      <c r="C12" s="212"/>
      <c r="D12" s="212"/>
      <c r="E12" s="212"/>
      <c r="F12" s="212"/>
      <c r="G12" s="212"/>
    </row>
    <row r="13" spans="2:8" x14ac:dyDescent="0.25">
      <c r="B13" s="212"/>
      <c r="C13" s="212"/>
      <c r="D13" s="212"/>
      <c r="E13" s="212"/>
      <c r="F13" s="212"/>
      <c r="G13" s="212"/>
    </row>
    <row r="14" spans="2:8" x14ac:dyDescent="0.25">
      <c r="B14" s="212"/>
      <c r="C14" s="212"/>
      <c r="D14" s="212"/>
      <c r="E14" s="212"/>
      <c r="F14" s="212"/>
      <c r="G14" s="212"/>
    </row>
    <row r="15" spans="2:8" x14ac:dyDescent="0.25">
      <c r="B15" s="42"/>
      <c r="C15" s="42"/>
    </row>
    <row r="16" spans="2:8" x14ac:dyDescent="0.25">
      <c r="B16" s="42"/>
      <c r="C16" s="42"/>
    </row>
  </sheetData>
  <mergeCells count="5">
    <mergeCell ref="B10:G11"/>
    <mergeCell ref="B8:G8"/>
    <mergeCell ref="B2:G2"/>
    <mergeCell ref="B3:G3"/>
    <mergeCell ref="B12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4"/>
  <sheetViews>
    <sheetView showGridLines="0" zoomScaleNormal="100" workbookViewId="0"/>
  </sheetViews>
  <sheetFormatPr baseColWidth="10" defaultRowHeight="15" x14ac:dyDescent="0.25"/>
  <cols>
    <col min="1" max="1" width="5.5703125" customWidth="1"/>
    <col min="2" max="2" width="33.28515625" customWidth="1"/>
    <col min="3" max="3" width="34" customWidth="1"/>
    <col min="4" max="5" width="13.28515625" customWidth="1"/>
  </cols>
  <sheetData>
    <row r="1" spans="2:8" s="7" customFormat="1" x14ac:dyDescent="0.25"/>
    <row r="2" spans="2:8" s="7" customFormat="1" x14ac:dyDescent="0.25">
      <c r="B2" s="217" t="s">
        <v>56</v>
      </c>
      <c r="C2" s="217"/>
    </row>
    <row r="3" spans="2:8" ht="21" customHeight="1" x14ac:dyDescent="0.25">
      <c r="B3" s="205" t="s">
        <v>109</v>
      </c>
      <c r="C3" s="205"/>
      <c r="G3" s="89"/>
      <c r="H3" s="90"/>
    </row>
    <row r="4" spans="2:8" x14ac:dyDescent="0.25">
      <c r="B4" s="213" t="s">
        <v>29</v>
      </c>
      <c r="C4" s="215" t="s">
        <v>12</v>
      </c>
      <c r="G4" s="92"/>
      <c r="H4" s="90"/>
    </row>
    <row r="5" spans="2:8" x14ac:dyDescent="0.25">
      <c r="B5" s="214"/>
      <c r="C5" s="216"/>
      <c r="G5" s="92"/>
      <c r="H5" s="90"/>
    </row>
    <row r="6" spans="2:8" ht="18.75" customHeight="1" x14ac:dyDescent="0.25">
      <c r="B6" s="9" t="s">
        <v>34</v>
      </c>
      <c r="C6" s="160">
        <v>3.459823898303648</v>
      </c>
    </row>
    <row r="7" spans="2:8" ht="18.75" customHeight="1" x14ac:dyDescent="0.25">
      <c r="B7" s="10" t="s">
        <v>28</v>
      </c>
      <c r="C7" s="160">
        <v>2.477388570799707</v>
      </c>
    </row>
    <row r="8" spans="2:8" ht="18.75" customHeight="1" x14ac:dyDescent="0.25">
      <c r="B8" s="11" t="s">
        <v>31</v>
      </c>
      <c r="C8" s="161">
        <v>5.0736822408239819</v>
      </c>
    </row>
    <row r="9" spans="2:8" s="5" customFormat="1" ht="13.5" customHeight="1" x14ac:dyDescent="0.2">
      <c r="B9" s="164" t="s">
        <v>146</v>
      </c>
      <c r="C9" s="165"/>
    </row>
    <row r="10" spans="2:8" s="5" customFormat="1" ht="11.25" x14ac:dyDescent="0.2">
      <c r="B10" s="218" t="s">
        <v>150</v>
      </c>
      <c r="C10" s="218"/>
      <c r="D10" s="84"/>
      <c r="E10" s="84"/>
      <c r="F10" s="84"/>
      <c r="G10" s="84"/>
    </row>
    <row r="11" spans="2:8" ht="12" customHeight="1" x14ac:dyDescent="0.25">
      <c r="B11" s="218"/>
      <c r="C11" s="218"/>
    </row>
    <row r="12" spans="2:8" ht="14.25" customHeight="1" x14ac:dyDescent="0.25">
      <c r="B12" s="42"/>
      <c r="C12" s="42"/>
      <c r="D12" s="159"/>
      <c r="E12" s="159"/>
      <c r="F12" s="159"/>
    </row>
    <row r="13" spans="2:8" x14ac:dyDescent="0.25">
      <c r="B13" s="159"/>
      <c r="C13" s="159"/>
      <c r="D13" s="159"/>
      <c r="E13" s="159"/>
      <c r="F13" s="159"/>
    </row>
    <row r="14" spans="2:8" x14ac:dyDescent="0.25">
      <c r="B14" s="159"/>
      <c r="C14" s="159"/>
      <c r="D14" s="159"/>
      <c r="E14" s="159"/>
      <c r="F14" s="159"/>
    </row>
  </sheetData>
  <mergeCells count="5">
    <mergeCell ref="B4:B5"/>
    <mergeCell ref="C4:C5"/>
    <mergeCell ref="B3:C3"/>
    <mergeCell ref="B2:C2"/>
    <mergeCell ref="B10:C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19"/>
  <sheetViews>
    <sheetView showGridLines="0" zoomScaleNormal="100" workbookViewId="0"/>
  </sheetViews>
  <sheetFormatPr baseColWidth="10" defaultRowHeight="15" x14ac:dyDescent="0.25"/>
  <cols>
    <col min="1" max="1" width="6.42578125" customWidth="1"/>
    <col min="2" max="2" width="34.140625" customWidth="1"/>
    <col min="3" max="3" width="12.42578125" customWidth="1"/>
    <col min="4" max="4" width="12.85546875" customWidth="1"/>
    <col min="5" max="8" width="9.85546875" customWidth="1"/>
    <col min="9" max="9" width="4.42578125" style="7" customWidth="1"/>
  </cols>
  <sheetData>
    <row r="2" spans="2:15" s="15" customFormat="1" x14ac:dyDescent="0.25">
      <c r="B2" s="220" t="s">
        <v>43</v>
      </c>
      <c r="C2" s="220"/>
      <c r="D2" s="220"/>
      <c r="E2" s="220"/>
      <c r="F2" s="220"/>
      <c r="G2" s="220"/>
      <c r="H2" s="220"/>
      <c r="I2" s="19"/>
    </row>
    <row r="3" spans="2:15" s="15" customFormat="1" ht="22.5" customHeight="1" x14ac:dyDescent="0.25">
      <c r="B3" s="226" t="s">
        <v>111</v>
      </c>
      <c r="C3" s="226"/>
      <c r="D3" s="226"/>
      <c r="E3" s="226"/>
      <c r="F3" s="226"/>
      <c r="G3" s="226"/>
      <c r="H3" s="226"/>
      <c r="I3" s="20"/>
    </row>
    <row r="4" spans="2:15" s="7" customFormat="1" ht="28.5" customHeight="1" x14ac:dyDescent="0.25">
      <c r="B4" s="221" t="s">
        <v>0</v>
      </c>
      <c r="C4" s="224" t="s">
        <v>59</v>
      </c>
      <c r="D4" s="223" t="s">
        <v>37</v>
      </c>
      <c r="E4" s="223"/>
      <c r="F4" s="223"/>
      <c r="G4" s="223"/>
      <c r="H4" s="223"/>
    </row>
    <row r="5" spans="2:15" s="7" customFormat="1" ht="30" customHeight="1" x14ac:dyDescent="0.25">
      <c r="B5" s="222"/>
      <c r="C5" s="225"/>
      <c r="D5" s="27" t="s">
        <v>2</v>
      </c>
      <c r="E5" s="41" t="s">
        <v>3</v>
      </c>
      <c r="F5" s="40" t="s">
        <v>3</v>
      </c>
      <c r="G5" s="39" t="s">
        <v>3</v>
      </c>
      <c r="H5" s="27" t="s">
        <v>4</v>
      </c>
      <c r="K5" s="42"/>
      <c r="L5" s="42"/>
      <c r="M5" s="42"/>
      <c r="N5" s="42"/>
      <c r="O5" s="42"/>
    </row>
    <row r="6" spans="2:15" s="1" customFormat="1" ht="18" customHeight="1" x14ac:dyDescent="0.25">
      <c r="B6" s="43" t="s">
        <v>5</v>
      </c>
      <c r="C6" s="88">
        <v>85.013162533107007</v>
      </c>
      <c r="D6" s="88">
        <v>75.871468220641418</v>
      </c>
      <c r="E6" s="88">
        <v>84.439197605628294</v>
      </c>
      <c r="F6" s="88">
        <v>87.801538295469967</v>
      </c>
      <c r="G6" s="88">
        <v>88.68953577838144</v>
      </c>
      <c r="H6" s="88">
        <v>83.63612399367112</v>
      </c>
      <c r="J6" s="42"/>
      <c r="K6" s="42"/>
      <c r="L6" s="42"/>
      <c r="M6" s="42"/>
      <c r="N6" s="42"/>
      <c r="O6" s="42"/>
    </row>
    <row r="7" spans="2:15" s="1" customFormat="1" ht="18" customHeight="1" x14ac:dyDescent="0.25">
      <c r="B7" s="30" t="s">
        <v>90</v>
      </c>
      <c r="C7" s="88">
        <v>2.2435686818710976</v>
      </c>
      <c r="D7" s="88">
        <v>6.478182302179218</v>
      </c>
      <c r="E7" s="88">
        <v>3.7142372464524094</v>
      </c>
      <c r="F7" s="88">
        <v>2.9612227147182058</v>
      </c>
      <c r="G7" s="88">
        <v>2.4381606957388833</v>
      </c>
      <c r="H7" s="88">
        <v>1.3578090258910294</v>
      </c>
      <c r="J7" s="42"/>
      <c r="K7" s="42"/>
      <c r="L7" s="42"/>
      <c r="M7" s="42"/>
      <c r="N7" s="42"/>
      <c r="O7" s="42"/>
    </row>
    <row r="8" spans="2:15" s="1" customFormat="1" ht="18" customHeight="1" x14ac:dyDescent="0.25">
      <c r="B8" s="30" t="s">
        <v>91</v>
      </c>
      <c r="C8" s="88">
        <v>0.73793901660772909</v>
      </c>
      <c r="D8" s="88">
        <v>0.61795920083992117</v>
      </c>
      <c r="E8" s="88">
        <v>0.64253551447014745</v>
      </c>
      <c r="F8" s="88">
        <v>0.39583142948861016</v>
      </c>
      <c r="G8" s="88">
        <v>0.52270451461030765</v>
      </c>
      <c r="H8" s="88">
        <v>0.94419334191226023</v>
      </c>
      <c r="J8" s="42"/>
      <c r="K8" s="42"/>
      <c r="L8" s="42"/>
      <c r="M8" s="42"/>
      <c r="N8" s="42"/>
      <c r="O8" s="42"/>
    </row>
    <row r="9" spans="2:15" s="1" customFormat="1" ht="18" customHeight="1" x14ac:dyDescent="0.25">
      <c r="B9" s="30" t="s">
        <v>92</v>
      </c>
      <c r="C9" s="88">
        <v>5.6373950842378591</v>
      </c>
      <c r="D9" s="87">
        <v>0.2813110561978408</v>
      </c>
      <c r="E9" s="88">
        <v>0.98926750637501182</v>
      </c>
      <c r="F9" s="88">
        <v>2.0369007455803683</v>
      </c>
      <c r="G9" s="88">
        <v>4.3359058855762331</v>
      </c>
      <c r="H9" s="88">
        <v>8.3946033488942664</v>
      </c>
      <c r="J9" s="42"/>
      <c r="K9" s="42"/>
      <c r="L9" s="42"/>
      <c r="M9" s="42"/>
      <c r="N9" s="42"/>
      <c r="O9" s="42"/>
    </row>
    <row r="10" spans="2:15" s="1" customFormat="1" ht="18" customHeight="1" x14ac:dyDescent="0.25">
      <c r="B10" s="30" t="s">
        <v>94</v>
      </c>
      <c r="C10" s="88">
        <v>0.21999378043332651</v>
      </c>
      <c r="D10" s="88">
        <v>2.19279939715137</v>
      </c>
      <c r="E10" s="88">
        <v>0.81393213449610002</v>
      </c>
      <c r="F10" s="88">
        <v>0.25459001094628242</v>
      </c>
      <c r="G10" s="88">
        <v>5.7609785561135329E-2</v>
      </c>
      <c r="H10" s="87">
        <v>6.8985683576109702E-3</v>
      </c>
      <c r="J10" s="42"/>
      <c r="K10" s="42"/>
      <c r="L10" s="42"/>
      <c r="M10" s="42"/>
      <c r="N10" s="42"/>
      <c r="O10" s="42"/>
    </row>
    <row r="11" spans="2:15" s="1" customFormat="1" ht="18" customHeight="1" x14ac:dyDescent="0.25">
      <c r="B11" s="30" t="s">
        <v>93</v>
      </c>
      <c r="C11" s="88">
        <v>1.6588990487014998</v>
      </c>
      <c r="D11" s="88">
        <v>7.2238457955823527</v>
      </c>
      <c r="E11" s="88">
        <v>5.2411888597156526</v>
      </c>
      <c r="F11" s="88">
        <v>3.4815689880739007</v>
      </c>
      <c r="G11" s="88">
        <v>1.3241746902608513</v>
      </c>
      <c r="H11" s="88">
        <v>0.21458986260416696</v>
      </c>
      <c r="J11" s="42"/>
      <c r="K11" s="42"/>
      <c r="L11" s="42"/>
      <c r="M11" s="42"/>
      <c r="N11" s="42"/>
      <c r="O11" s="42"/>
    </row>
    <row r="12" spans="2:15" s="1" customFormat="1" ht="18" customHeight="1" x14ac:dyDescent="0.25">
      <c r="B12" s="24" t="s">
        <v>73</v>
      </c>
      <c r="C12" s="86">
        <v>4.4890418550415045</v>
      </c>
      <c r="D12" s="86">
        <v>7.3344340274077195</v>
      </c>
      <c r="E12" s="86">
        <v>4.1596411328622835</v>
      </c>
      <c r="F12" s="86">
        <v>3.0683478157226398</v>
      </c>
      <c r="G12" s="86">
        <v>2.6319086498709381</v>
      </c>
      <c r="H12" s="86">
        <v>5.4457818586695952</v>
      </c>
      <c r="J12" s="42"/>
      <c r="K12" s="42"/>
      <c r="L12" s="42"/>
      <c r="M12" s="42"/>
      <c r="N12" s="42"/>
      <c r="O12" s="42"/>
    </row>
    <row r="13" spans="2:15" s="1" customFormat="1" ht="18" customHeight="1" x14ac:dyDescent="0.25">
      <c r="B13" s="68" t="s">
        <v>6</v>
      </c>
      <c r="C13" s="93">
        <v>100</v>
      </c>
      <c r="D13" s="93">
        <v>100</v>
      </c>
      <c r="E13" s="93">
        <v>100</v>
      </c>
      <c r="F13" s="93">
        <v>100</v>
      </c>
      <c r="G13" s="93">
        <v>100</v>
      </c>
      <c r="H13" s="93">
        <v>100</v>
      </c>
      <c r="J13" s="42"/>
      <c r="K13" s="42"/>
      <c r="L13" s="42"/>
      <c r="M13" s="42"/>
      <c r="N13" s="42"/>
      <c r="O13" s="42"/>
    </row>
    <row r="14" spans="2:15" s="1" customFormat="1" x14ac:dyDescent="0.25">
      <c r="B14" s="227" t="s">
        <v>146</v>
      </c>
      <c r="C14" s="227"/>
      <c r="D14" s="227"/>
      <c r="E14" s="227"/>
      <c r="F14" s="227"/>
      <c r="G14" s="227"/>
      <c r="H14" s="227"/>
      <c r="J14" s="167"/>
      <c r="K14" s="167"/>
      <c r="L14" s="167"/>
      <c r="M14" s="167"/>
      <c r="N14" s="167"/>
      <c r="O14" s="167"/>
    </row>
    <row r="15" spans="2:15" s="18" customFormat="1" ht="11.25" customHeight="1" x14ac:dyDescent="0.25">
      <c r="B15" s="228" t="s">
        <v>112</v>
      </c>
      <c r="C15" s="228"/>
      <c r="D15" s="228"/>
      <c r="E15" s="228"/>
      <c r="F15" s="228"/>
      <c r="G15" s="228"/>
      <c r="H15" s="228"/>
      <c r="J15" s="167"/>
      <c r="K15" s="167"/>
      <c r="L15" s="167"/>
      <c r="M15" s="167"/>
      <c r="N15" s="167"/>
      <c r="O15" s="167"/>
    </row>
    <row r="16" spans="2:15" s="18" customFormat="1" x14ac:dyDescent="0.25">
      <c r="B16" s="228"/>
      <c r="C16" s="228"/>
      <c r="D16" s="228"/>
      <c r="E16" s="228"/>
      <c r="F16" s="228"/>
      <c r="G16" s="228"/>
      <c r="H16" s="228"/>
      <c r="J16" s="167"/>
      <c r="K16" s="167"/>
      <c r="L16" s="167"/>
      <c r="M16" s="167"/>
      <c r="N16" s="167"/>
      <c r="O16" s="167"/>
    </row>
    <row r="17" spans="2:15" s="1" customFormat="1" ht="11.25" customHeight="1" x14ac:dyDescent="0.25">
      <c r="B17" s="219" t="s">
        <v>99</v>
      </c>
      <c r="C17" s="219"/>
      <c r="D17" s="219"/>
      <c r="E17" s="219"/>
      <c r="F17" s="219"/>
      <c r="G17" s="219"/>
      <c r="H17" s="219"/>
      <c r="J17" s="167"/>
      <c r="K17" s="167"/>
      <c r="L17" s="167"/>
      <c r="M17" s="167"/>
      <c r="N17" s="167"/>
      <c r="O17" s="167"/>
    </row>
    <row r="18" spans="2:15" s="1" customFormat="1" ht="17.25" customHeight="1" x14ac:dyDescent="0.25">
      <c r="B18" s="219"/>
      <c r="C18" s="219"/>
      <c r="D18" s="219"/>
      <c r="E18" s="219"/>
      <c r="F18" s="219"/>
      <c r="G18" s="219"/>
      <c r="H18" s="219"/>
      <c r="J18" s="167"/>
      <c r="K18" s="167"/>
      <c r="L18" s="167"/>
      <c r="M18" s="167"/>
      <c r="N18" s="167"/>
      <c r="O18" s="167"/>
    </row>
    <row r="19" spans="2:15" x14ac:dyDescent="0.25">
      <c r="B19" s="189" t="s">
        <v>76</v>
      </c>
      <c r="C19" s="195"/>
      <c r="D19" s="195"/>
      <c r="E19" s="195"/>
      <c r="F19" s="195"/>
      <c r="G19" s="15"/>
      <c r="H19" s="15"/>
      <c r="J19" s="166"/>
      <c r="K19" s="166"/>
      <c r="L19" s="166"/>
      <c r="M19" s="166"/>
      <c r="N19" s="166"/>
      <c r="O19" s="166"/>
    </row>
  </sheetData>
  <mergeCells count="8">
    <mergeCell ref="B17:H18"/>
    <mergeCell ref="B2:H2"/>
    <mergeCell ref="B4:B5"/>
    <mergeCell ref="D4:H4"/>
    <mergeCell ref="C4:C5"/>
    <mergeCell ref="B3:H3"/>
    <mergeCell ref="B14:H14"/>
    <mergeCell ref="B15:H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20"/>
  <sheetViews>
    <sheetView showGridLines="0" zoomScaleNormal="100" workbookViewId="0"/>
  </sheetViews>
  <sheetFormatPr baseColWidth="10" defaultRowHeight="15" x14ac:dyDescent="0.25"/>
  <cols>
    <col min="1" max="1" width="5" customWidth="1"/>
    <col min="2" max="2" width="35.85546875" customWidth="1"/>
    <col min="3" max="3" width="11.42578125" customWidth="1"/>
    <col min="4" max="4" width="12" customWidth="1"/>
    <col min="5" max="5" width="11.5703125" customWidth="1"/>
    <col min="6" max="7" width="10.85546875" customWidth="1"/>
    <col min="8" max="8" width="10.42578125" customWidth="1"/>
  </cols>
  <sheetData>
    <row r="2" spans="2:9" x14ac:dyDescent="0.25">
      <c r="B2" s="217" t="s">
        <v>44</v>
      </c>
      <c r="C2" s="217"/>
      <c r="D2" s="217"/>
      <c r="E2" s="217"/>
      <c r="F2" s="217"/>
      <c r="G2" s="217"/>
      <c r="H2" s="217"/>
    </row>
    <row r="3" spans="2:9" ht="29.25" customHeight="1" x14ac:dyDescent="0.25">
      <c r="B3" s="229" t="s">
        <v>110</v>
      </c>
      <c r="C3" s="229"/>
      <c r="D3" s="229"/>
      <c r="E3" s="229"/>
      <c r="F3" s="229"/>
      <c r="G3" s="229"/>
      <c r="H3" s="229"/>
    </row>
    <row r="4" spans="2:9" ht="24.75" customHeight="1" x14ac:dyDescent="0.25">
      <c r="B4" s="221" t="s">
        <v>87</v>
      </c>
      <c r="C4" s="224" t="s">
        <v>59</v>
      </c>
      <c r="D4" s="223" t="s">
        <v>37</v>
      </c>
      <c r="E4" s="223"/>
      <c r="F4" s="223"/>
      <c r="G4" s="223"/>
      <c r="H4" s="223"/>
    </row>
    <row r="5" spans="2:9" ht="24.75" customHeight="1" x14ac:dyDescent="0.25">
      <c r="B5" s="222"/>
      <c r="C5" s="225"/>
      <c r="D5" s="27" t="s">
        <v>2</v>
      </c>
      <c r="E5" s="122" t="s">
        <v>3</v>
      </c>
      <c r="F5" s="121" t="s">
        <v>3</v>
      </c>
      <c r="G5" s="120" t="s">
        <v>3</v>
      </c>
      <c r="H5" s="27" t="s">
        <v>4</v>
      </c>
    </row>
    <row r="6" spans="2:9" ht="18" customHeight="1" x14ac:dyDescent="0.25">
      <c r="B6" s="43" t="s">
        <v>5</v>
      </c>
      <c r="C6" s="96">
        <v>5408.5555183881997</v>
      </c>
      <c r="D6" s="96">
        <v>1381.5773046935028</v>
      </c>
      <c r="E6" s="96">
        <v>2702.0846086815809</v>
      </c>
      <c r="F6" s="96">
        <v>4010.28319220818</v>
      </c>
      <c r="G6" s="96">
        <v>5431.3036079351477</v>
      </c>
      <c r="H6" s="96">
        <v>10726.429466809355</v>
      </c>
    </row>
    <row r="7" spans="2:9" ht="18" customHeight="1" x14ac:dyDescent="0.25">
      <c r="B7" s="30" t="s">
        <v>90</v>
      </c>
      <c r="C7" s="96">
        <v>886.71184769206718</v>
      </c>
      <c r="D7" s="96">
        <v>561.99651089572535</v>
      </c>
      <c r="E7" s="96">
        <v>628.35653455827139</v>
      </c>
      <c r="F7" s="96">
        <v>735.05045278977332</v>
      </c>
      <c r="G7" s="96">
        <v>959.01494869324586</v>
      </c>
      <c r="H7" s="96">
        <v>1751.7563532140118</v>
      </c>
    </row>
    <row r="8" spans="2:9" ht="18" customHeight="1" x14ac:dyDescent="0.25">
      <c r="B8" s="30" t="s">
        <v>91</v>
      </c>
      <c r="C8" s="96">
        <v>1011.9006713384694</v>
      </c>
      <c r="D8" s="96">
        <v>236.81986268077057</v>
      </c>
      <c r="E8" s="96">
        <v>423.48245303873279</v>
      </c>
      <c r="F8" s="96">
        <v>466.81815497240927</v>
      </c>
      <c r="G8" s="96">
        <v>705.39459933342391</v>
      </c>
      <c r="H8" s="96">
        <v>2381.9387711778427</v>
      </c>
    </row>
    <row r="9" spans="2:9" ht="18" customHeight="1" x14ac:dyDescent="0.25">
      <c r="B9" s="30" t="s">
        <v>92</v>
      </c>
      <c r="C9" s="96">
        <v>4515.3857977069893</v>
      </c>
      <c r="D9" s="168">
        <v>1494.9133955495035</v>
      </c>
      <c r="E9" s="96">
        <v>1897.1689485082225</v>
      </c>
      <c r="F9" s="96">
        <v>2165.6354926756312</v>
      </c>
      <c r="G9" s="96">
        <v>3053.1282517132527</v>
      </c>
      <c r="H9" s="96">
        <v>5684.6124542315238</v>
      </c>
    </row>
    <row r="10" spans="2:9" ht="18" customHeight="1" x14ac:dyDescent="0.25">
      <c r="B10" s="30" t="s">
        <v>94</v>
      </c>
      <c r="C10" s="96">
        <v>197.7146963639513</v>
      </c>
      <c r="D10" s="96">
        <v>202.84782347070117</v>
      </c>
      <c r="E10" s="96">
        <v>198.93927146741584</v>
      </c>
      <c r="F10" s="96">
        <v>190.40239587299155</v>
      </c>
      <c r="G10" s="96">
        <v>177.89040763863252</v>
      </c>
      <c r="H10" s="99">
        <v>188.75165854124651</v>
      </c>
    </row>
    <row r="11" spans="2:9" ht="18" customHeight="1" x14ac:dyDescent="0.25">
      <c r="B11" s="30" t="s">
        <v>93</v>
      </c>
      <c r="C11" s="96">
        <v>730.81638804360557</v>
      </c>
      <c r="D11" s="96">
        <v>713.5472230568754</v>
      </c>
      <c r="E11" s="96">
        <v>773.08206773061409</v>
      </c>
      <c r="F11" s="96">
        <v>736.36238405061272</v>
      </c>
      <c r="G11" s="96">
        <v>703.25775534494733</v>
      </c>
      <c r="H11" s="96">
        <v>665.99220847795584</v>
      </c>
    </row>
    <row r="12" spans="2:9" ht="18" customHeight="1" x14ac:dyDescent="0.25">
      <c r="B12" s="30" t="s">
        <v>88</v>
      </c>
      <c r="C12" s="96">
        <v>733.45050450917847</v>
      </c>
      <c r="D12" s="96">
        <v>239.2064310055523</v>
      </c>
      <c r="E12" s="96">
        <v>270.56407870176781</v>
      </c>
      <c r="F12" s="96">
        <v>340.45513788433539</v>
      </c>
      <c r="G12" s="96">
        <v>518.04556892904338</v>
      </c>
      <c r="H12" s="96">
        <v>2610.4896811184167</v>
      </c>
    </row>
    <row r="13" spans="2:9" ht="18" customHeight="1" x14ac:dyDescent="0.25">
      <c r="B13" s="44" t="s">
        <v>74</v>
      </c>
      <c r="C13" s="97">
        <v>5741.4923559526587</v>
      </c>
      <c r="D13" s="97">
        <v>1573.9997268258858</v>
      </c>
      <c r="E13" s="97">
        <v>2888.888488463896</v>
      </c>
      <c r="F13" s="97">
        <v>4139.3411389488865</v>
      </c>
      <c r="G13" s="97">
        <v>5674.4878304623062</v>
      </c>
      <c r="H13" s="97">
        <v>11605.015672862528</v>
      </c>
      <c r="I13" s="100"/>
    </row>
    <row r="14" spans="2:9" ht="12" customHeight="1" x14ac:dyDescent="0.25">
      <c r="B14" s="227" t="s">
        <v>146</v>
      </c>
      <c r="C14" s="227"/>
      <c r="D14" s="227"/>
      <c r="E14" s="227"/>
      <c r="F14" s="227"/>
      <c r="G14" s="227"/>
      <c r="H14" s="227"/>
    </row>
    <row r="15" spans="2:9" ht="23.25" customHeight="1" x14ac:dyDescent="0.25">
      <c r="B15" s="228" t="s">
        <v>112</v>
      </c>
      <c r="C15" s="228"/>
      <c r="D15" s="228"/>
      <c r="E15" s="228"/>
      <c r="F15" s="228"/>
      <c r="G15" s="228"/>
      <c r="H15" s="228"/>
    </row>
    <row r="16" spans="2:9" ht="12" customHeight="1" x14ac:dyDescent="0.25">
      <c r="B16" s="232" t="s">
        <v>75</v>
      </c>
      <c r="C16" s="232"/>
      <c r="D16" s="232"/>
      <c r="E16" s="232"/>
      <c r="F16" s="232"/>
      <c r="G16" s="232"/>
      <c r="H16" s="232"/>
    </row>
    <row r="17" spans="2:8" ht="14.25" customHeight="1" x14ac:dyDescent="0.25">
      <c r="B17" s="219" t="s">
        <v>100</v>
      </c>
      <c r="C17" s="219"/>
      <c r="D17" s="219"/>
      <c r="E17" s="219"/>
      <c r="F17" s="219"/>
      <c r="G17" s="219"/>
      <c r="H17" s="219"/>
    </row>
    <row r="18" spans="2:8" ht="14.25" customHeight="1" x14ac:dyDescent="0.25">
      <c r="B18" s="219"/>
      <c r="C18" s="219"/>
      <c r="D18" s="219"/>
      <c r="E18" s="219"/>
      <c r="F18" s="219"/>
      <c r="G18" s="219"/>
      <c r="H18" s="219"/>
    </row>
    <row r="19" spans="2:8" ht="12" customHeight="1" x14ac:dyDescent="0.25">
      <c r="B19" s="230" t="s">
        <v>98</v>
      </c>
      <c r="C19" s="230"/>
      <c r="D19" s="230"/>
      <c r="E19" s="230"/>
      <c r="F19" s="230"/>
      <c r="G19" s="230"/>
      <c r="H19" s="230"/>
    </row>
    <row r="20" spans="2:8" ht="12" customHeight="1" x14ac:dyDescent="0.25">
      <c r="B20" s="231" t="s">
        <v>76</v>
      </c>
      <c r="C20" s="231"/>
      <c r="D20" s="231"/>
      <c r="E20" s="231"/>
      <c r="F20" s="231"/>
      <c r="G20" s="231"/>
      <c r="H20" s="231"/>
    </row>
  </sheetData>
  <mergeCells count="11">
    <mergeCell ref="B19:H19"/>
    <mergeCell ref="B20:H20"/>
    <mergeCell ref="B17:H18"/>
    <mergeCell ref="B4:B5"/>
    <mergeCell ref="D4:H4"/>
    <mergeCell ref="B16:H16"/>
    <mergeCell ref="B2:H2"/>
    <mergeCell ref="C4:C5"/>
    <mergeCell ref="B3:H3"/>
    <mergeCell ref="B14:H14"/>
    <mergeCell ref="B15:H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25"/>
  <sheetViews>
    <sheetView showGridLines="0" workbookViewId="0"/>
  </sheetViews>
  <sheetFormatPr baseColWidth="10" defaultRowHeight="15" x14ac:dyDescent="0.25"/>
  <cols>
    <col min="1" max="1" width="6.42578125" customWidth="1"/>
    <col min="2" max="2" width="20" customWidth="1"/>
    <col min="3" max="5" width="13.7109375" customWidth="1"/>
    <col min="6" max="6" width="11.28515625" customWidth="1"/>
    <col min="7" max="7" width="10.5703125" customWidth="1"/>
    <col min="8" max="8" width="13.85546875" customWidth="1"/>
    <col min="10" max="10" width="13.140625" bestFit="1" customWidth="1"/>
  </cols>
  <sheetData>
    <row r="1" spans="2:15" s="42" customFormat="1" x14ac:dyDescent="0.25"/>
    <row r="2" spans="2:15" s="42" customFormat="1" x14ac:dyDescent="0.25">
      <c r="B2" s="204" t="s">
        <v>154</v>
      </c>
      <c r="C2" s="204"/>
      <c r="D2" s="204"/>
      <c r="E2" s="204"/>
      <c r="F2" s="204"/>
      <c r="G2" s="204"/>
      <c r="H2" s="204"/>
    </row>
    <row r="3" spans="2:15" s="15" customFormat="1" ht="24.75" customHeight="1" x14ac:dyDescent="0.2">
      <c r="B3" s="233" t="s">
        <v>113</v>
      </c>
      <c r="C3" s="233"/>
      <c r="D3" s="233"/>
      <c r="E3" s="233"/>
      <c r="F3" s="233"/>
      <c r="G3" s="233"/>
      <c r="H3" s="233"/>
      <c r="I3" s="101"/>
    </row>
    <row r="4" spans="2:15" s="15" customFormat="1" ht="33.75" customHeight="1" x14ac:dyDescent="0.2">
      <c r="B4" s="234" t="s">
        <v>30</v>
      </c>
      <c r="C4" s="236" t="s">
        <v>114</v>
      </c>
      <c r="D4" s="238" t="s">
        <v>7</v>
      </c>
      <c r="E4" s="239"/>
      <c r="F4" s="240" t="s">
        <v>115</v>
      </c>
      <c r="G4" s="240"/>
      <c r="H4" s="240"/>
      <c r="I4" s="102"/>
    </row>
    <row r="5" spans="2:15" ht="25.5" customHeight="1" x14ac:dyDescent="0.25">
      <c r="B5" s="235"/>
      <c r="C5" s="237"/>
      <c r="D5" s="119" t="s">
        <v>8</v>
      </c>
      <c r="E5" s="28" t="s">
        <v>9</v>
      </c>
      <c r="F5" s="29" t="s">
        <v>116</v>
      </c>
      <c r="G5" s="29" t="s">
        <v>8</v>
      </c>
      <c r="H5" s="29" t="s">
        <v>9</v>
      </c>
      <c r="I5" s="102"/>
      <c r="J5" s="102"/>
      <c r="K5" s="102"/>
      <c r="L5" s="102"/>
      <c r="M5" s="102"/>
      <c r="N5" s="102"/>
      <c r="O5" s="102"/>
    </row>
    <row r="6" spans="2:15" ht="17.25" customHeight="1" x14ac:dyDescent="0.25">
      <c r="B6" s="103" t="s">
        <v>1</v>
      </c>
      <c r="C6" s="104">
        <v>1876978.9186497766</v>
      </c>
      <c r="D6" s="105">
        <v>2181151.3806419899</v>
      </c>
      <c r="E6" s="106">
        <v>1377517.3624318845</v>
      </c>
      <c r="F6" s="107">
        <v>100</v>
      </c>
      <c r="G6" s="107">
        <v>100</v>
      </c>
      <c r="H6" s="107">
        <v>100</v>
      </c>
      <c r="I6" s="102"/>
      <c r="J6" s="102"/>
      <c r="K6" s="102"/>
      <c r="L6" s="102"/>
      <c r="M6" s="102"/>
      <c r="N6" s="102"/>
      <c r="O6" s="102"/>
    </row>
    <row r="7" spans="2:15" s="1" customFormat="1" ht="17.25" customHeight="1" x14ac:dyDescent="0.25">
      <c r="B7" s="108" t="s">
        <v>10</v>
      </c>
      <c r="C7" s="109">
        <v>330484.12257091497</v>
      </c>
      <c r="D7" s="109">
        <v>468398.65673471813</v>
      </c>
      <c r="E7" s="113">
        <v>239869.57348485818</v>
      </c>
      <c r="F7" s="110">
        <v>1.7559374784615847</v>
      </c>
      <c r="G7" s="110">
        <v>2.1377821725980919</v>
      </c>
      <c r="H7" s="110">
        <v>1.7417320166258763</v>
      </c>
      <c r="I7" s="102"/>
      <c r="J7" s="102"/>
      <c r="K7" s="102"/>
      <c r="L7" s="102"/>
      <c r="M7" s="102"/>
      <c r="N7" s="102"/>
      <c r="O7" s="102"/>
    </row>
    <row r="8" spans="2:15" s="1" customFormat="1" ht="17.25" customHeight="1" x14ac:dyDescent="0.25">
      <c r="B8" s="108">
        <v>2</v>
      </c>
      <c r="C8" s="109">
        <v>588814.56860231806</v>
      </c>
      <c r="D8" s="109">
        <v>760702.87266257533</v>
      </c>
      <c r="E8" s="112">
        <v>420534.38425763755</v>
      </c>
      <c r="F8" s="110">
        <v>3.1367966924132351</v>
      </c>
      <c r="G8" s="110">
        <v>3.4899522687103635</v>
      </c>
      <c r="H8" s="110">
        <v>3.0573667196224026</v>
      </c>
      <c r="I8" s="102"/>
      <c r="J8" s="102"/>
      <c r="K8" s="102"/>
      <c r="L8" s="102"/>
      <c r="M8" s="102"/>
      <c r="N8" s="102"/>
      <c r="O8" s="102"/>
    </row>
    <row r="9" spans="2:15" s="1" customFormat="1" ht="17.25" customHeight="1" x14ac:dyDescent="0.25">
      <c r="B9" s="108">
        <v>3</v>
      </c>
      <c r="C9" s="109">
        <v>779196.88607791928</v>
      </c>
      <c r="D9" s="109">
        <v>991023.93239972438</v>
      </c>
      <c r="E9" s="112">
        <v>566365.46881399921</v>
      </c>
      <c r="F9" s="110">
        <v>4.1527501813806715</v>
      </c>
      <c r="G9" s="110">
        <v>4.542540699173375</v>
      </c>
      <c r="H9" s="110">
        <v>4.1019126369678878</v>
      </c>
      <c r="I9" s="102"/>
      <c r="J9" s="102"/>
      <c r="K9" s="102"/>
      <c r="L9" s="102"/>
      <c r="M9" s="102"/>
      <c r="N9" s="102"/>
      <c r="O9" s="102"/>
    </row>
    <row r="10" spans="2:15" s="1" customFormat="1" ht="17.25" customHeight="1" x14ac:dyDescent="0.25">
      <c r="B10" s="108">
        <v>4</v>
      </c>
      <c r="C10" s="109">
        <v>977103.84028281586</v>
      </c>
      <c r="D10" s="111">
        <v>1216627.9199915545</v>
      </c>
      <c r="E10" s="112">
        <v>702944.76631351712</v>
      </c>
      <c r="F10" s="110">
        <v>5.2137805166010747</v>
      </c>
      <c r="G10" s="110">
        <v>5.5840881901199362</v>
      </c>
      <c r="H10" s="110">
        <v>5.0931870987645649</v>
      </c>
      <c r="I10" s="102"/>
      <c r="J10" s="102"/>
      <c r="K10" s="102"/>
      <c r="L10" s="102"/>
      <c r="M10" s="102"/>
      <c r="N10" s="102"/>
      <c r="O10" s="102"/>
    </row>
    <row r="11" spans="2:15" s="1" customFormat="1" ht="17.25" customHeight="1" x14ac:dyDescent="0.25">
      <c r="B11" s="108">
        <v>5</v>
      </c>
      <c r="C11" s="109">
        <v>1190634.4381899256</v>
      </c>
      <c r="D11" s="111">
        <v>1462549.4540452508</v>
      </c>
      <c r="E11" s="112">
        <v>847924.98768029199</v>
      </c>
      <c r="F11" s="110">
        <v>6.3436221616367918</v>
      </c>
      <c r="G11" s="110">
        <v>6.7147739766981687</v>
      </c>
      <c r="H11" s="110">
        <v>6.1761024025367437</v>
      </c>
      <c r="I11" s="102"/>
      <c r="J11" s="102"/>
      <c r="K11" s="102"/>
      <c r="L11" s="102"/>
      <c r="M11" s="102"/>
      <c r="N11" s="102"/>
      <c r="O11" s="102"/>
    </row>
    <row r="12" spans="2:15" s="1" customFormat="1" ht="17.25" customHeight="1" x14ac:dyDescent="0.25">
      <c r="B12" s="108">
        <v>6</v>
      </c>
      <c r="C12" s="109">
        <v>1440079.2096061907</v>
      </c>
      <c r="D12" s="111">
        <v>1750359.9344026046</v>
      </c>
      <c r="E12" s="112">
        <v>1012744.4303357321</v>
      </c>
      <c r="F12" s="110">
        <v>7.6666520338743442</v>
      </c>
      <c r="G12" s="110">
        <v>8.0317994622976379</v>
      </c>
      <c r="H12" s="110">
        <v>7.3415445435673927</v>
      </c>
      <c r="I12" s="102"/>
      <c r="J12" s="102"/>
      <c r="K12" s="102"/>
      <c r="L12" s="102"/>
      <c r="M12" s="102"/>
      <c r="N12" s="102"/>
      <c r="O12" s="102"/>
    </row>
    <row r="13" spans="2:15" s="1" customFormat="1" ht="17.25" customHeight="1" x14ac:dyDescent="0.25">
      <c r="B13" s="108">
        <v>7</v>
      </c>
      <c r="C13" s="109">
        <v>1773054.2311050608</v>
      </c>
      <c r="D13" s="111">
        <v>2106982.5298133013</v>
      </c>
      <c r="E13" s="112">
        <v>1227750.9786937975</v>
      </c>
      <c r="F13" s="110">
        <v>9.456240111462872</v>
      </c>
      <c r="G13" s="110">
        <v>9.6428364285412034</v>
      </c>
      <c r="H13" s="110">
        <v>8.9272652600255515</v>
      </c>
      <c r="I13" s="102"/>
      <c r="J13" s="102"/>
      <c r="K13" s="102"/>
      <c r="L13" s="102"/>
      <c r="M13" s="102"/>
      <c r="N13" s="102"/>
      <c r="O13" s="102"/>
    </row>
    <row r="14" spans="2:15" s="1" customFormat="1" ht="17.25" customHeight="1" x14ac:dyDescent="0.25">
      <c r="B14" s="108">
        <v>8</v>
      </c>
      <c r="C14" s="109">
        <v>2221117.8090630644</v>
      </c>
      <c r="D14" s="111">
        <v>2579721.9000623845</v>
      </c>
      <c r="E14" s="112">
        <v>1524929.0773853725</v>
      </c>
      <c r="F14" s="110">
        <v>11.830917747980681</v>
      </c>
      <c r="G14" s="110">
        <v>11.920977143835589</v>
      </c>
      <c r="H14" s="110">
        <v>11.056510931144899</v>
      </c>
      <c r="I14" s="102"/>
      <c r="J14" s="102"/>
      <c r="K14" s="102"/>
      <c r="L14" s="102"/>
      <c r="M14" s="102"/>
      <c r="N14" s="102"/>
      <c r="O14" s="102"/>
    </row>
    <row r="15" spans="2:15" s="1" customFormat="1" ht="17.25" customHeight="1" x14ac:dyDescent="0.25">
      <c r="B15" s="108">
        <v>9</v>
      </c>
      <c r="C15" s="109">
        <v>2939492.8963337624</v>
      </c>
      <c r="D15" s="111">
        <v>3357843.7817717986</v>
      </c>
      <c r="E15" s="113">
        <v>2079379.9721284998</v>
      </c>
      <c r="F15" s="110">
        <v>15.667076725259504</v>
      </c>
      <c r="G15" s="110">
        <v>15.309369944415662</v>
      </c>
      <c r="H15" s="110">
        <v>15.102044833726399</v>
      </c>
      <c r="I15" s="102"/>
      <c r="J15" s="102"/>
      <c r="K15" s="102"/>
      <c r="L15" s="102"/>
      <c r="M15" s="102"/>
      <c r="N15" s="102"/>
      <c r="O15" s="102"/>
    </row>
    <row r="16" spans="2:15" s="1" customFormat="1" ht="17.25" customHeight="1" x14ac:dyDescent="0.25">
      <c r="B16" s="114" t="s">
        <v>11</v>
      </c>
      <c r="C16" s="115">
        <v>6525037.1944100242</v>
      </c>
      <c r="D16" s="116">
        <v>7115313.8968249746</v>
      </c>
      <c r="E16" s="117">
        <v>5153582.2914157808</v>
      </c>
      <c r="F16" s="118">
        <v>34.776226350928944</v>
      </c>
      <c r="G16" s="118">
        <v>32.625879713609663</v>
      </c>
      <c r="H16" s="118">
        <v>37.402333557017933</v>
      </c>
      <c r="I16" s="102"/>
      <c r="J16" s="102"/>
      <c r="K16" s="102"/>
      <c r="L16" s="102"/>
      <c r="M16" s="102"/>
      <c r="N16" s="102"/>
      <c r="O16" s="102"/>
    </row>
    <row r="17" spans="2:15" s="1" customFormat="1" ht="17.25" customHeight="1" x14ac:dyDescent="0.25">
      <c r="B17" s="164" t="s">
        <v>146</v>
      </c>
      <c r="C17" s="196"/>
      <c r="D17" s="197"/>
      <c r="E17" s="197"/>
      <c r="F17" s="197"/>
      <c r="G17" s="197"/>
      <c r="H17" s="197"/>
      <c r="I17" s="102"/>
      <c r="J17" s="102"/>
      <c r="K17" s="102"/>
      <c r="L17" s="102"/>
      <c r="M17" s="102"/>
      <c r="N17" s="102"/>
      <c r="O17" s="102"/>
    </row>
    <row r="18" spans="2:15" s="1" customFormat="1" ht="24" customHeight="1" x14ac:dyDescent="0.25">
      <c r="B18" s="218" t="s">
        <v>117</v>
      </c>
      <c r="C18" s="218"/>
      <c r="D18" s="218"/>
      <c r="E18" s="218"/>
      <c r="F18" s="218"/>
      <c r="G18" s="218"/>
      <c r="H18" s="218"/>
      <c r="I18" s="102"/>
      <c r="J18" s="102"/>
      <c r="K18" s="102"/>
      <c r="L18" s="102"/>
      <c r="M18" s="102"/>
      <c r="N18" s="102"/>
      <c r="O18" s="102"/>
    </row>
    <row r="19" spans="2:15" x14ac:dyDescent="0.25">
      <c r="D19" s="7"/>
      <c r="I19" s="102"/>
      <c r="J19" s="102"/>
      <c r="K19" s="102"/>
      <c r="L19" s="102"/>
      <c r="M19" s="102"/>
      <c r="N19" s="102"/>
      <c r="O19" s="102"/>
    </row>
    <row r="20" spans="2:15" x14ac:dyDescent="0.25">
      <c r="F20" s="91"/>
      <c r="I20" s="102"/>
      <c r="J20" s="102"/>
      <c r="K20" s="102"/>
      <c r="L20" s="102"/>
      <c r="M20" s="102"/>
      <c r="N20" s="102"/>
      <c r="O20" s="102"/>
    </row>
    <row r="21" spans="2:15" x14ac:dyDescent="0.25">
      <c r="I21" s="102"/>
      <c r="J21" s="102"/>
      <c r="K21" s="102"/>
      <c r="L21" s="102"/>
      <c r="M21" s="102"/>
      <c r="N21" s="102"/>
      <c r="O21" s="102"/>
    </row>
    <row r="22" spans="2:15" x14ac:dyDescent="0.25">
      <c r="I22" s="102"/>
      <c r="J22" s="102"/>
      <c r="K22" s="102"/>
      <c r="L22" s="102"/>
      <c r="M22" s="102"/>
      <c r="N22" s="102"/>
      <c r="O22" s="102"/>
    </row>
    <row r="23" spans="2:15" x14ac:dyDescent="0.25">
      <c r="I23" s="102"/>
      <c r="J23" s="102"/>
      <c r="K23" s="102"/>
      <c r="L23" s="102"/>
      <c r="M23" s="102"/>
      <c r="N23" s="102"/>
      <c r="O23" s="102"/>
    </row>
    <row r="24" spans="2:15" x14ac:dyDescent="0.25">
      <c r="I24" s="102"/>
      <c r="J24" s="102"/>
      <c r="K24" s="102"/>
      <c r="L24" s="102"/>
      <c r="M24" s="102"/>
      <c r="N24" s="102"/>
      <c r="O24" s="102"/>
    </row>
    <row r="25" spans="2:15" x14ac:dyDescent="0.25">
      <c r="I25" s="102"/>
      <c r="J25" s="102"/>
      <c r="K25" s="102"/>
      <c r="L25" s="102"/>
      <c r="M25" s="102"/>
      <c r="N25" s="102"/>
      <c r="O25" s="102"/>
    </row>
  </sheetData>
  <mergeCells count="7">
    <mergeCell ref="B18:H18"/>
    <mergeCell ref="B2:H2"/>
    <mergeCell ref="B3:H3"/>
    <mergeCell ref="B4:B5"/>
    <mergeCell ref="C4:C5"/>
    <mergeCell ref="D4:E4"/>
    <mergeCell ref="F4:H4"/>
  </mergeCells>
  <pageMargins left="0.24" right="0.24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61"/>
  <sheetViews>
    <sheetView showGridLines="0" zoomScaleNormal="100" workbookViewId="0"/>
  </sheetViews>
  <sheetFormatPr baseColWidth="10" defaultColWidth="11.42578125" defaultRowHeight="14.25" x14ac:dyDescent="0.2"/>
  <cols>
    <col min="1" max="1" width="5.5703125" style="3" customWidth="1"/>
    <col min="2" max="2" width="29.140625" style="3" customWidth="1"/>
    <col min="3" max="3" width="12.42578125" style="3" customWidth="1"/>
    <col min="4" max="4" width="15.7109375" style="3" customWidth="1"/>
    <col min="5" max="5" width="18" style="3" customWidth="1"/>
    <col min="6" max="7" width="16.85546875" style="3" customWidth="1"/>
    <col min="8" max="11" width="11.42578125" style="3"/>
    <col min="12" max="12" width="11.42578125" style="31"/>
    <col min="13" max="16384" width="11.42578125" style="3"/>
  </cols>
  <sheetData>
    <row r="2" spans="2:12" s="12" customFormat="1" ht="16.5" customHeight="1" x14ac:dyDescent="0.25">
      <c r="B2" s="217" t="s">
        <v>23</v>
      </c>
      <c r="C2" s="217"/>
      <c r="D2" s="217"/>
      <c r="E2" s="217"/>
      <c r="F2" s="217"/>
      <c r="G2" s="217"/>
      <c r="L2" s="26"/>
    </row>
    <row r="3" spans="2:12" x14ac:dyDescent="0.2">
      <c r="B3" s="217" t="s">
        <v>118</v>
      </c>
      <c r="C3" s="217"/>
      <c r="D3" s="217"/>
      <c r="E3" s="217"/>
      <c r="F3" s="217"/>
      <c r="G3" s="217"/>
    </row>
    <row r="4" spans="2:12" ht="32.25" customHeight="1" thickBot="1" x14ac:dyDescent="0.25">
      <c r="B4" s="242" t="s">
        <v>101</v>
      </c>
      <c r="C4" s="242"/>
      <c r="D4" s="242"/>
      <c r="E4" s="242"/>
      <c r="F4" s="242"/>
      <c r="G4" s="242"/>
    </row>
    <row r="5" spans="2:12" ht="16.5" customHeight="1" x14ac:dyDescent="0.2">
      <c r="B5" s="243" t="s">
        <v>7</v>
      </c>
      <c r="C5" s="245" t="s">
        <v>17</v>
      </c>
      <c r="D5" s="245" t="s">
        <v>18</v>
      </c>
      <c r="E5" s="245" t="s">
        <v>19</v>
      </c>
      <c r="F5" s="247" t="s">
        <v>20</v>
      </c>
      <c r="G5" s="248"/>
    </row>
    <row r="6" spans="2:12" ht="16.5" customHeight="1" thickBot="1" x14ac:dyDescent="0.25">
      <c r="B6" s="244"/>
      <c r="C6" s="246"/>
      <c r="D6" s="246"/>
      <c r="E6" s="246"/>
      <c r="F6" s="95" t="s">
        <v>21</v>
      </c>
      <c r="G6" s="23" t="s">
        <v>22</v>
      </c>
    </row>
    <row r="7" spans="2:12" ht="18.75" customHeight="1" x14ac:dyDescent="0.2">
      <c r="B7" s="123" t="s">
        <v>102</v>
      </c>
      <c r="C7" s="124"/>
      <c r="D7" s="124"/>
      <c r="E7" s="124"/>
      <c r="F7" s="124"/>
      <c r="G7" s="124"/>
    </row>
    <row r="8" spans="2:12" ht="18.75" customHeight="1" x14ac:dyDescent="0.2">
      <c r="B8" s="125" t="s">
        <v>71</v>
      </c>
      <c r="C8" s="54">
        <v>25.546742826399576</v>
      </c>
      <c r="D8" s="54">
        <v>0.55183088486803267</v>
      </c>
      <c r="E8" s="54">
        <v>2.1600831410013637</v>
      </c>
      <c r="F8" s="54">
        <v>24.479549841829641</v>
      </c>
      <c r="G8" s="126">
        <v>26.644046255770505</v>
      </c>
      <c r="L8" s="3"/>
    </row>
    <row r="9" spans="2:12" ht="18.75" customHeight="1" x14ac:dyDescent="0.2">
      <c r="B9" s="125" t="s">
        <v>28</v>
      </c>
      <c r="C9" s="54">
        <v>20.555166620768723</v>
      </c>
      <c r="D9" s="54">
        <v>0.68264914844484526</v>
      </c>
      <c r="E9" s="54">
        <v>3.321058695554937</v>
      </c>
      <c r="F9" s="54">
        <v>19.2485328562069</v>
      </c>
      <c r="G9" s="126">
        <v>21.926413701221975</v>
      </c>
      <c r="L9" s="3"/>
    </row>
    <row r="10" spans="2:12" ht="18.75" customHeight="1" x14ac:dyDescent="0.2">
      <c r="B10" s="125" t="s">
        <v>31</v>
      </c>
      <c r="C10" s="54">
        <v>33.751796500896759</v>
      </c>
      <c r="D10" s="54">
        <v>0.96538748524531492</v>
      </c>
      <c r="E10" s="54">
        <v>2.8602551132934995</v>
      </c>
      <c r="F10" s="54">
        <v>31.885137483384497</v>
      </c>
      <c r="G10" s="126">
        <v>35.670507701560908</v>
      </c>
      <c r="L10" s="3"/>
    </row>
    <row r="11" spans="2:12" ht="18.75" customHeight="1" x14ac:dyDescent="0.2">
      <c r="B11" s="123" t="s">
        <v>103</v>
      </c>
      <c r="C11" s="127"/>
      <c r="D11" s="127"/>
      <c r="E11" s="127"/>
      <c r="F11" s="127"/>
      <c r="G11" s="127"/>
      <c r="L11" s="3"/>
    </row>
    <row r="12" spans="2:12" ht="18.75" customHeight="1" x14ac:dyDescent="0.2">
      <c r="B12" s="125" t="s">
        <v>71</v>
      </c>
      <c r="C12" s="128">
        <v>6.0991169830390923</v>
      </c>
      <c r="D12" s="128">
        <v>0.26546493796329806</v>
      </c>
      <c r="E12" s="129">
        <v>4.3525142852895593</v>
      </c>
      <c r="F12" s="130">
        <v>5.5987630995815216</v>
      </c>
      <c r="G12" s="128">
        <v>6.6410410897616972</v>
      </c>
      <c r="L12" s="3"/>
    </row>
    <row r="13" spans="2:12" ht="18.75" customHeight="1" x14ac:dyDescent="0.2">
      <c r="B13" s="125" t="s">
        <v>28</v>
      </c>
      <c r="C13" s="130">
        <v>2.8466953120016942</v>
      </c>
      <c r="D13" s="130">
        <v>0.22855064367700062</v>
      </c>
      <c r="E13" s="126">
        <v>8.0286303459814956</v>
      </c>
      <c r="F13" s="130">
        <v>2.4311009597584845</v>
      </c>
      <c r="G13" s="130">
        <v>3.3309096915155587</v>
      </c>
      <c r="L13" s="3"/>
    </row>
    <row r="14" spans="2:12" ht="18.75" customHeight="1" x14ac:dyDescent="0.2">
      <c r="B14" s="125" t="s">
        <v>31</v>
      </c>
      <c r="C14" s="130">
        <v>11.445383028793859</v>
      </c>
      <c r="D14" s="54">
        <v>0.59241115122824151</v>
      </c>
      <c r="E14" s="54">
        <v>5.1759836235963093</v>
      </c>
      <c r="F14" s="130">
        <v>10.333807980769736</v>
      </c>
      <c r="G14" s="130">
        <v>12.659645229969724</v>
      </c>
      <c r="L14" s="3"/>
    </row>
    <row r="15" spans="2:12" ht="18.75" customHeight="1" x14ac:dyDescent="0.2">
      <c r="B15" s="123" t="s">
        <v>104</v>
      </c>
      <c r="C15" s="131"/>
      <c r="D15" s="131"/>
      <c r="E15" s="131"/>
      <c r="F15" s="131"/>
      <c r="G15" s="131"/>
      <c r="L15" s="3"/>
    </row>
    <row r="16" spans="2:12" ht="18.75" customHeight="1" x14ac:dyDescent="0.2">
      <c r="B16" s="125" t="s">
        <v>71</v>
      </c>
      <c r="C16" s="55">
        <v>1488235.957073546</v>
      </c>
      <c r="D16" s="55">
        <v>37059.319016359841</v>
      </c>
      <c r="E16" s="54">
        <v>2.4901507613908844</v>
      </c>
      <c r="F16" s="55">
        <v>1415549.8481285386</v>
      </c>
      <c r="G16" s="55">
        <v>1560922.0660185548</v>
      </c>
      <c r="L16" s="3"/>
    </row>
    <row r="17" spans="2:12" ht="18.75" customHeight="1" x14ac:dyDescent="0.2">
      <c r="B17" s="125" t="s">
        <v>28</v>
      </c>
      <c r="C17" s="55">
        <v>744518.76576077775</v>
      </c>
      <c r="D17" s="55">
        <v>28389.862310942368</v>
      </c>
      <c r="E17" s="54">
        <v>3.8131829064016318</v>
      </c>
      <c r="F17" s="55">
        <v>688836.45211772353</v>
      </c>
      <c r="G17" s="55">
        <v>800201.07940383127</v>
      </c>
      <c r="L17" s="3"/>
    </row>
    <row r="18" spans="2:12" ht="18.75" customHeight="1" x14ac:dyDescent="0.2">
      <c r="B18" s="125" t="s">
        <v>31</v>
      </c>
      <c r="C18" s="56">
        <v>743717.19131276431</v>
      </c>
      <c r="D18" s="56">
        <v>23820.345167987467</v>
      </c>
      <c r="E18" s="57">
        <v>3.2028767717391706</v>
      </c>
      <c r="F18" s="55">
        <v>696997.27713345247</v>
      </c>
      <c r="G18" s="56">
        <v>790437.10549207428</v>
      </c>
      <c r="L18" s="3"/>
    </row>
    <row r="19" spans="2:12" ht="18.75" customHeight="1" x14ac:dyDescent="0.2">
      <c r="B19" s="123" t="s">
        <v>105</v>
      </c>
      <c r="C19" s="131"/>
      <c r="D19" s="131"/>
      <c r="E19" s="127"/>
      <c r="F19" s="131"/>
      <c r="G19" s="131"/>
      <c r="L19" s="3"/>
    </row>
    <row r="20" spans="2:12" ht="18.75" customHeight="1" x14ac:dyDescent="0.2">
      <c r="B20" s="125" t="s">
        <v>71</v>
      </c>
      <c r="C20" s="58">
        <v>355306.55560429255</v>
      </c>
      <c r="D20" s="58">
        <v>15932.84330570567</v>
      </c>
      <c r="E20" s="59">
        <v>4.4842525572340382</v>
      </c>
      <c r="F20" s="55">
        <v>324056.75352857105</v>
      </c>
      <c r="G20" s="58">
        <v>386556.35768001404</v>
      </c>
      <c r="L20" s="3"/>
    </row>
    <row r="21" spans="2:12" ht="18.75" customHeight="1" x14ac:dyDescent="0.2">
      <c r="B21" s="125" t="s">
        <v>28</v>
      </c>
      <c r="C21" s="58">
        <v>103108.77645949394</v>
      </c>
      <c r="D21" s="58">
        <v>8464.2526461831549</v>
      </c>
      <c r="E21" s="59">
        <v>8.2090515830224398</v>
      </c>
      <c r="F21" s="55">
        <v>86507.457106945993</v>
      </c>
      <c r="G21" s="58">
        <v>119710.09581204188</v>
      </c>
      <c r="L21" s="3"/>
    </row>
    <row r="22" spans="2:12" ht="18.75" customHeight="1" x14ac:dyDescent="0.2">
      <c r="B22" s="52" t="s">
        <v>31</v>
      </c>
      <c r="C22" s="60">
        <v>252197.77914479864</v>
      </c>
      <c r="D22" s="60">
        <v>13498.589665063215</v>
      </c>
      <c r="E22" s="61">
        <v>5.3523824479489317</v>
      </c>
      <c r="F22" s="62">
        <v>225722.3882028978</v>
      </c>
      <c r="G22" s="60">
        <v>278673.17008669948</v>
      </c>
      <c r="L22" s="3"/>
    </row>
    <row r="23" spans="2:12" x14ac:dyDescent="0.2">
      <c r="B23" s="241" t="s">
        <v>147</v>
      </c>
      <c r="C23" s="241"/>
      <c r="D23" s="241"/>
      <c r="E23" s="241"/>
      <c r="F23" s="241"/>
      <c r="G23" s="241"/>
      <c r="L23" s="3"/>
    </row>
    <row r="24" spans="2:12" ht="23.25" customHeight="1" x14ac:dyDescent="0.2">
      <c r="B24" s="218" t="s">
        <v>117</v>
      </c>
      <c r="C24" s="218"/>
      <c r="D24" s="218"/>
      <c r="E24" s="218"/>
      <c r="F24" s="218"/>
      <c r="G24" s="218"/>
      <c r="L24" s="3"/>
    </row>
    <row r="25" spans="2:12" ht="37.5" customHeight="1" x14ac:dyDescent="0.2">
      <c r="B25" s="218" t="s">
        <v>155</v>
      </c>
      <c r="C25" s="218"/>
      <c r="D25" s="218"/>
      <c r="E25" s="218"/>
      <c r="F25" s="218"/>
      <c r="G25" s="218"/>
      <c r="L25" s="3"/>
    </row>
    <row r="26" spans="2:12" x14ac:dyDescent="0.2">
      <c r="B26" s="94"/>
      <c r="C26" s="94"/>
      <c r="D26" s="94"/>
      <c r="E26" s="94"/>
      <c r="F26" s="94"/>
      <c r="G26" s="94"/>
      <c r="L26" s="3"/>
    </row>
    <row r="27" spans="2:12" x14ac:dyDescent="0.2">
      <c r="B27" s="94"/>
      <c r="C27" s="94"/>
      <c r="D27" s="94"/>
      <c r="E27" s="94"/>
      <c r="F27" s="94"/>
      <c r="G27" s="94"/>
      <c r="L27" s="3"/>
    </row>
    <row r="28" spans="2:12" x14ac:dyDescent="0.2">
      <c r="L28" s="3"/>
    </row>
    <row r="29" spans="2:12" x14ac:dyDescent="0.2">
      <c r="B29" s="217" t="s">
        <v>72</v>
      </c>
      <c r="C29" s="217"/>
      <c r="D29" s="217"/>
      <c r="E29" s="217"/>
      <c r="F29" s="217"/>
      <c r="G29" s="217"/>
      <c r="L29" s="3"/>
    </row>
    <row r="30" spans="2:12" ht="30" customHeight="1" thickBot="1" x14ac:dyDescent="0.25">
      <c r="B30" s="250" t="s">
        <v>119</v>
      </c>
      <c r="C30" s="250"/>
      <c r="D30" s="250"/>
      <c r="E30" s="250"/>
      <c r="F30" s="250"/>
      <c r="G30" s="250"/>
      <c r="L30" s="3"/>
    </row>
    <row r="31" spans="2:12" ht="18.75" customHeight="1" x14ac:dyDescent="0.2">
      <c r="B31" s="243" t="s">
        <v>7</v>
      </c>
      <c r="C31" s="245" t="s">
        <v>17</v>
      </c>
      <c r="D31" s="245" t="s">
        <v>18</v>
      </c>
      <c r="E31" s="245" t="s">
        <v>19</v>
      </c>
      <c r="F31" s="247" t="s">
        <v>20</v>
      </c>
      <c r="G31" s="248"/>
      <c r="L31" s="3"/>
    </row>
    <row r="32" spans="2:12" ht="18.75" customHeight="1" thickBot="1" x14ac:dyDescent="0.25">
      <c r="B32" s="244"/>
      <c r="C32" s="246"/>
      <c r="D32" s="246"/>
      <c r="E32" s="246"/>
      <c r="F32" s="32" t="s">
        <v>21</v>
      </c>
      <c r="G32" s="33" t="s">
        <v>22</v>
      </c>
      <c r="L32" s="3"/>
    </row>
    <row r="33" spans="2:12" ht="18.75" customHeight="1" x14ac:dyDescent="0.2">
      <c r="B33" s="123" t="s">
        <v>120</v>
      </c>
      <c r="C33" s="124"/>
      <c r="D33" s="124"/>
      <c r="E33" s="124"/>
      <c r="F33" s="124"/>
      <c r="G33" s="124"/>
      <c r="L33" s="3"/>
    </row>
    <row r="34" spans="2:12" ht="18.75" customHeight="1" x14ac:dyDescent="0.2">
      <c r="B34" s="125" t="s">
        <v>71</v>
      </c>
      <c r="C34" s="132">
        <v>22.665778817464162</v>
      </c>
      <c r="D34" s="132">
        <v>0.54216689131361273</v>
      </c>
      <c r="E34" s="133">
        <v>2.3920064502520826</v>
      </c>
      <c r="F34" s="132">
        <v>21.620063408761471</v>
      </c>
      <c r="G34" s="132">
        <v>23.746749304307656</v>
      </c>
      <c r="L34" s="3"/>
    </row>
    <row r="35" spans="2:12" ht="18.75" customHeight="1" x14ac:dyDescent="0.2">
      <c r="B35" s="125" t="s">
        <v>28</v>
      </c>
      <c r="C35" s="132">
        <v>18.952397446749973</v>
      </c>
      <c r="D35" s="132">
        <v>0.68907491201773319</v>
      </c>
      <c r="E35" s="133">
        <v>3.6358192358186261</v>
      </c>
      <c r="F35" s="132">
        <v>17.637647329992227</v>
      </c>
      <c r="G35" s="132">
        <v>20.340947950002185</v>
      </c>
      <c r="L35" s="3"/>
    </row>
    <row r="36" spans="2:12" ht="18.75" customHeight="1" x14ac:dyDescent="0.2">
      <c r="B36" s="125" t="s">
        <v>31</v>
      </c>
      <c r="C36" s="132">
        <v>28.765795109948908</v>
      </c>
      <c r="D36" s="132">
        <v>0.92236800795102347</v>
      </c>
      <c r="E36" s="133">
        <v>3.2064749276894315</v>
      </c>
      <c r="F36" s="132">
        <v>26.991134461296891</v>
      </c>
      <c r="G36" s="132">
        <v>30.608220901626815</v>
      </c>
      <c r="L36" s="3"/>
    </row>
    <row r="37" spans="2:12" ht="18.75" customHeight="1" x14ac:dyDescent="0.2">
      <c r="B37" s="123" t="s">
        <v>121</v>
      </c>
      <c r="C37" s="127"/>
      <c r="D37" s="127"/>
      <c r="E37" s="127"/>
      <c r="F37" s="127"/>
      <c r="G37" s="127"/>
      <c r="L37" s="3"/>
    </row>
    <row r="38" spans="2:12" ht="18.75" customHeight="1" x14ac:dyDescent="0.2">
      <c r="B38" s="125" t="s">
        <v>71</v>
      </c>
      <c r="C38" s="132">
        <v>4.9327330700063099</v>
      </c>
      <c r="D38" s="132">
        <v>0.23792488630543954</v>
      </c>
      <c r="E38" s="133">
        <v>4.823388635240609</v>
      </c>
      <c r="F38" s="132">
        <v>4.4864623618099353</v>
      </c>
      <c r="G38" s="132">
        <v>5.4208751535448938</v>
      </c>
      <c r="L38" s="3"/>
    </row>
    <row r="39" spans="2:12" ht="18.75" customHeight="1" x14ac:dyDescent="0.2">
      <c r="B39" s="125" t="s">
        <v>28</v>
      </c>
      <c r="C39" s="132">
        <v>2.2594859750596585</v>
      </c>
      <c r="D39" s="132">
        <v>0.21919450949450056</v>
      </c>
      <c r="E39" s="133">
        <v>9.7010785600788285</v>
      </c>
      <c r="F39" s="132">
        <v>1.8672597927059036</v>
      </c>
      <c r="G39" s="132">
        <v>2.7318074718651952</v>
      </c>
      <c r="L39" s="3"/>
    </row>
    <row r="40" spans="2:12" ht="18.75" customHeight="1" x14ac:dyDescent="0.2">
      <c r="B40" s="125" t="s">
        <v>31</v>
      </c>
      <c r="C40" s="132">
        <v>9.3241082628741232</v>
      </c>
      <c r="D40" s="132">
        <v>0.52447692519941036</v>
      </c>
      <c r="E40" s="133">
        <v>5.6249553352755921</v>
      </c>
      <c r="F40" s="132">
        <v>8.3450869833932835</v>
      </c>
      <c r="G40" s="132">
        <v>10.404946668670547</v>
      </c>
      <c r="L40" s="3"/>
    </row>
    <row r="41" spans="2:12" ht="18.75" customHeight="1" x14ac:dyDescent="0.2">
      <c r="B41" s="123" t="s">
        <v>122</v>
      </c>
      <c r="C41" s="131"/>
      <c r="D41" s="131"/>
      <c r="E41" s="131"/>
      <c r="F41" s="131"/>
      <c r="G41" s="131"/>
      <c r="L41" s="3"/>
    </row>
    <row r="42" spans="2:12" ht="18.75" customHeight="1" x14ac:dyDescent="0.2">
      <c r="B42" s="125" t="s">
        <v>71</v>
      </c>
      <c r="C42" s="51">
        <v>1330892.3560727651</v>
      </c>
      <c r="D42" s="51">
        <v>36164.876345671786</v>
      </c>
      <c r="E42" s="133">
        <v>2.71734045061226</v>
      </c>
      <c r="F42" s="51">
        <v>1259960.5286702239</v>
      </c>
      <c r="G42" s="51">
        <v>1401824.1834753053</v>
      </c>
      <c r="L42" s="3"/>
    </row>
    <row r="43" spans="2:12" ht="18.75" customHeight="1" x14ac:dyDescent="0.2">
      <c r="B43" s="125" t="s">
        <v>28</v>
      </c>
      <c r="C43" s="51">
        <v>691748.19832276786</v>
      </c>
      <c r="D43" s="51">
        <v>29004.878784322616</v>
      </c>
      <c r="E43" s="133">
        <v>4.1929821941927266</v>
      </c>
      <c r="F43" s="51">
        <v>634859.60188194411</v>
      </c>
      <c r="G43" s="51">
        <v>748636.79476359021</v>
      </c>
      <c r="L43" s="3"/>
    </row>
    <row r="44" spans="2:12" ht="18.75" customHeight="1" x14ac:dyDescent="0.2">
      <c r="B44" s="125" t="s">
        <v>31</v>
      </c>
      <c r="C44" s="51">
        <v>639144.15775000048</v>
      </c>
      <c r="D44" s="51">
        <v>21601.279772376511</v>
      </c>
      <c r="E44" s="133">
        <v>3.3797195062253564</v>
      </c>
      <c r="F44" s="51">
        <v>596776.57894666237</v>
      </c>
      <c r="G44" s="51">
        <v>681511.73655333742</v>
      </c>
      <c r="L44" s="3"/>
    </row>
    <row r="45" spans="2:12" ht="18.75" customHeight="1" x14ac:dyDescent="0.2">
      <c r="B45" s="123" t="s">
        <v>123</v>
      </c>
      <c r="C45" s="131"/>
      <c r="D45" s="131"/>
      <c r="E45" s="127"/>
      <c r="F45" s="131"/>
      <c r="G45" s="131"/>
      <c r="L45" s="3"/>
    </row>
    <row r="46" spans="2:12" ht="18.75" customHeight="1" x14ac:dyDescent="0.2">
      <c r="B46" s="125" t="s">
        <v>71</v>
      </c>
      <c r="C46" s="51">
        <v>289640.90712649177</v>
      </c>
      <c r="D46" s="51">
        <v>14186.262232651019</v>
      </c>
      <c r="E46" s="63">
        <v>4.8978793684193249</v>
      </c>
      <c r="F46" s="51">
        <v>261816.7416418498</v>
      </c>
      <c r="G46" s="51">
        <v>317465.07261113374</v>
      </c>
      <c r="L46" s="3"/>
    </row>
    <row r="47" spans="2:12" ht="18.75" customHeight="1" x14ac:dyDescent="0.2">
      <c r="B47" s="125" t="s">
        <v>28</v>
      </c>
      <c r="C47" s="51">
        <v>82469.532246492061</v>
      </c>
      <c r="D47" s="51">
        <v>8151.835551725796</v>
      </c>
      <c r="E47" s="63">
        <v>9.8846632564386159</v>
      </c>
      <c r="F47" s="51">
        <v>66480.964033452619</v>
      </c>
      <c r="G47" s="51">
        <v>98458.100459531503</v>
      </c>
      <c r="L47" s="3"/>
    </row>
    <row r="48" spans="2:12" ht="18.75" customHeight="1" x14ac:dyDescent="0.2">
      <c r="B48" s="52" t="s">
        <v>31</v>
      </c>
      <c r="C48" s="53">
        <v>207171.37488000016</v>
      </c>
      <c r="D48" s="53">
        <v>11610.237433883947</v>
      </c>
      <c r="E48" s="64">
        <v>5.6041706730039049</v>
      </c>
      <c r="F48" s="53">
        <v>184399.68474918805</v>
      </c>
      <c r="G48" s="53">
        <v>229943.06501081228</v>
      </c>
      <c r="L48" s="3"/>
    </row>
    <row r="49" spans="2:12" ht="14.25" customHeight="1" x14ac:dyDescent="0.2">
      <c r="B49" s="249" t="s">
        <v>146</v>
      </c>
      <c r="C49" s="249"/>
      <c r="D49" s="249"/>
      <c r="E49" s="249"/>
      <c r="F49" s="249"/>
      <c r="G49" s="249"/>
      <c r="L49" s="3"/>
    </row>
    <row r="50" spans="2:12" ht="27.75" customHeight="1" x14ac:dyDescent="0.2">
      <c r="B50" s="218" t="s">
        <v>117</v>
      </c>
      <c r="C50" s="218"/>
      <c r="D50" s="218"/>
      <c r="E50" s="218"/>
      <c r="F50" s="218"/>
      <c r="G50" s="218"/>
      <c r="L50" s="3"/>
    </row>
    <row r="51" spans="2:12" ht="36" customHeight="1" x14ac:dyDescent="0.2">
      <c r="B51" s="218" t="s">
        <v>156</v>
      </c>
      <c r="C51" s="218"/>
      <c r="D51" s="218"/>
      <c r="E51" s="218"/>
      <c r="F51" s="218"/>
      <c r="G51" s="218"/>
      <c r="L51" s="3"/>
    </row>
    <row r="52" spans="2:12" x14ac:dyDescent="0.2">
      <c r="L52" s="3"/>
    </row>
    <row r="53" spans="2:12" x14ac:dyDescent="0.2">
      <c r="L53" s="3"/>
    </row>
    <row r="54" spans="2:12" x14ac:dyDescent="0.2">
      <c r="L54" s="3"/>
    </row>
    <row r="55" spans="2:12" x14ac:dyDescent="0.2">
      <c r="L55" s="3"/>
    </row>
    <row r="56" spans="2:12" x14ac:dyDescent="0.2">
      <c r="L56" s="3"/>
    </row>
    <row r="57" spans="2:12" x14ac:dyDescent="0.2">
      <c r="L57" s="3"/>
    </row>
    <row r="58" spans="2:12" x14ac:dyDescent="0.2">
      <c r="L58" s="3"/>
    </row>
    <row r="59" spans="2:12" x14ac:dyDescent="0.2">
      <c r="L59" s="3"/>
    </row>
    <row r="60" spans="2:12" x14ac:dyDescent="0.2">
      <c r="L60" s="3"/>
    </row>
    <row r="61" spans="2:12" x14ac:dyDescent="0.2">
      <c r="L61" s="3"/>
    </row>
  </sheetData>
  <mergeCells count="21">
    <mergeCell ref="B31:B32"/>
    <mergeCell ref="C31:C32"/>
    <mergeCell ref="D31:D32"/>
    <mergeCell ref="E31:E32"/>
    <mergeCell ref="F31:G31"/>
    <mergeCell ref="B23:G23"/>
    <mergeCell ref="B24:G24"/>
    <mergeCell ref="B51:G51"/>
    <mergeCell ref="B2:G2"/>
    <mergeCell ref="B3:G3"/>
    <mergeCell ref="B4:G4"/>
    <mergeCell ref="B5:B6"/>
    <mergeCell ref="C5:C6"/>
    <mergeCell ref="D5:D6"/>
    <mergeCell ref="E5:E6"/>
    <mergeCell ref="F5:G5"/>
    <mergeCell ref="B49:G49"/>
    <mergeCell ref="B25:G25"/>
    <mergeCell ref="B29:G29"/>
    <mergeCell ref="B30:G30"/>
    <mergeCell ref="B50:G5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4.9989318521683403E-2"/>
  </sheetPr>
  <dimension ref="A2:L59"/>
  <sheetViews>
    <sheetView showGridLines="0" zoomScaleNormal="100" workbookViewId="0"/>
  </sheetViews>
  <sheetFormatPr baseColWidth="10" defaultColWidth="11.42578125" defaultRowHeight="15" x14ac:dyDescent="0.25"/>
  <cols>
    <col min="1" max="1" width="6.28515625" style="42" customWidth="1"/>
    <col min="2" max="2" width="15.85546875" style="7" customWidth="1"/>
    <col min="3" max="3" width="10.85546875" style="7" customWidth="1"/>
    <col min="4" max="4" width="7.85546875" style="7" customWidth="1"/>
    <col min="5" max="5" width="10.85546875" style="7" customWidth="1"/>
    <col min="6" max="6" width="8.7109375" style="7" customWidth="1"/>
    <col min="7" max="7" width="10.85546875" style="7" customWidth="1"/>
    <col min="8" max="8" width="9.28515625" style="7" customWidth="1"/>
    <col min="9" max="9" width="10.85546875" style="7" customWidth="1"/>
    <col min="10" max="10" width="7.7109375" style="7" customWidth="1"/>
    <col min="11" max="11" width="10.85546875" style="7" customWidth="1"/>
    <col min="12" max="12" width="8.28515625" style="7" customWidth="1"/>
    <col min="13" max="16384" width="11.42578125" style="7"/>
  </cols>
  <sheetData>
    <row r="2" spans="2:12" x14ac:dyDescent="0.25">
      <c r="B2" s="217" t="s">
        <v>45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2:12" ht="31.5" customHeight="1" thickBot="1" x14ac:dyDescent="0.3">
      <c r="B3" s="253" t="s">
        <v>160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2:12" ht="16.5" customHeight="1" x14ac:dyDescent="0.25">
      <c r="B4" s="254" t="s">
        <v>157</v>
      </c>
      <c r="C4" s="256" t="s">
        <v>60</v>
      </c>
      <c r="D4" s="256"/>
      <c r="E4" s="256" t="s">
        <v>61</v>
      </c>
      <c r="F4" s="256"/>
      <c r="G4" s="256" t="s">
        <v>148</v>
      </c>
      <c r="H4" s="256"/>
      <c r="I4" s="256" t="s">
        <v>62</v>
      </c>
      <c r="J4" s="256"/>
      <c r="K4" s="256" t="s">
        <v>1</v>
      </c>
      <c r="L4" s="257"/>
    </row>
    <row r="5" spans="2:12" ht="16.5" customHeight="1" thickBot="1" x14ac:dyDescent="0.3">
      <c r="B5" s="255"/>
      <c r="C5" s="21" t="s">
        <v>79</v>
      </c>
      <c r="D5" s="21" t="s">
        <v>63</v>
      </c>
      <c r="E5" s="21" t="s">
        <v>79</v>
      </c>
      <c r="F5" s="21" t="s">
        <v>63</v>
      </c>
      <c r="G5" s="21" t="s">
        <v>79</v>
      </c>
      <c r="H5" s="21" t="s">
        <v>63</v>
      </c>
      <c r="I5" s="21" t="s">
        <v>79</v>
      </c>
      <c r="J5" s="21" t="s">
        <v>63</v>
      </c>
      <c r="K5" s="21" t="s">
        <v>79</v>
      </c>
      <c r="L5" s="22" t="s">
        <v>63</v>
      </c>
    </row>
    <row r="6" spans="2:12" ht="16.5" customHeight="1" x14ac:dyDescent="0.25">
      <c r="B6" s="136" t="s">
        <v>64</v>
      </c>
      <c r="C6" s="169"/>
      <c r="D6" s="137"/>
      <c r="E6" s="137"/>
      <c r="F6" s="137"/>
      <c r="G6" s="137"/>
      <c r="H6" s="138"/>
      <c r="I6" s="169"/>
      <c r="J6" s="169"/>
      <c r="K6" s="169"/>
      <c r="L6" s="169"/>
    </row>
    <row r="7" spans="2:12" ht="16.5" customHeight="1" x14ac:dyDescent="0.25">
      <c r="B7" s="139">
        <v>2022</v>
      </c>
      <c r="C7" s="67">
        <v>2000.7201526041124</v>
      </c>
      <c r="D7" s="140">
        <v>0.46478963889105102</v>
      </c>
      <c r="E7" s="170">
        <v>44666.757212911216</v>
      </c>
      <c r="F7" s="141">
        <v>10.376586614758608</v>
      </c>
      <c r="G7" s="170">
        <v>46667.477365515326</v>
      </c>
      <c r="H7" s="141">
        <v>10.84137625364966</v>
      </c>
      <c r="I7" s="170">
        <v>383789.65532391117</v>
      </c>
      <c r="J7" s="141">
        <v>89.158623746351054</v>
      </c>
      <c r="K7" s="170">
        <v>430457.13268942683</v>
      </c>
      <c r="L7" s="141">
        <v>100</v>
      </c>
    </row>
    <row r="8" spans="2:12" ht="16.5" customHeight="1" x14ac:dyDescent="0.25">
      <c r="B8" s="139">
        <v>2023</v>
      </c>
      <c r="C8" s="170">
        <v>2906.4096364920001</v>
      </c>
      <c r="D8" s="141">
        <v>0.67122594341196795</v>
      </c>
      <c r="E8" s="170">
        <v>39056.921886276017</v>
      </c>
      <c r="F8" s="141">
        <v>9.0200702993558455</v>
      </c>
      <c r="G8" s="170">
        <v>41963.331522768014</v>
      </c>
      <c r="H8" s="141">
        <v>9.6912962427678142</v>
      </c>
      <c r="I8" s="170">
        <v>391036.86237888352</v>
      </c>
      <c r="J8" s="141">
        <v>90.308703757232465</v>
      </c>
      <c r="K8" s="170">
        <v>433000.193901652</v>
      </c>
      <c r="L8" s="141">
        <v>100</v>
      </c>
    </row>
    <row r="9" spans="2:12" ht="16.5" customHeight="1" x14ac:dyDescent="0.25">
      <c r="B9" s="142" t="s">
        <v>125</v>
      </c>
      <c r="C9" s="169"/>
      <c r="D9" s="143"/>
      <c r="E9" s="169"/>
      <c r="F9" s="143"/>
      <c r="G9" s="169"/>
      <c r="H9" s="143"/>
      <c r="I9" s="169"/>
      <c r="J9" s="143"/>
      <c r="K9" s="169"/>
      <c r="L9" s="144"/>
    </row>
    <row r="10" spans="2:12" ht="16.5" customHeight="1" x14ac:dyDescent="0.25">
      <c r="B10" s="139">
        <v>2022</v>
      </c>
      <c r="C10" s="170">
        <v>26169.893814236293</v>
      </c>
      <c r="D10" s="141">
        <v>12.512478799912232</v>
      </c>
      <c r="E10" s="170">
        <v>63487.359671431695</v>
      </c>
      <c r="F10" s="141">
        <v>30.354889767203751</v>
      </c>
      <c r="G10" s="170">
        <v>89657.253485667985</v>
      </c>
      <c r="H10" s="141">
        <v>42.867368567115982</v>
      </c>
      <c r="I10" s="170">
        <v>119493.10139383048</v>
      </c>
      <c r="J10" s="141">
        <v>57.13263143288502</v>
      </c>
      <c r="K10" s="170">
        <v>209150.35487949886</v>
      </c>
      <c r="L10" s="141">
        <v>100</v>
      </c>
    </row>
    <row r="11" spans="2:12" ht="16.5" customHeight="1" x14ac:dyDescent="0.25">
      <c r="B11" s="139">
        <v>2023</v>
      </c>
      <c r="C11" s="170">
        <v>24358.663669999994</v>
      </c>
      <c r="D11" s="141">
        <v>11.559836808980274</v>
      </c>
      <c r="E11" s="170">
        <v>51246.952200000007</v>
      </c>
      <c r="F11" s="141">
        <v>24.32015205822724</v>
      </c>
      <c r="G11" s="170">
        <v>75605.615870000009</v>
      </c>
      <c r="H11" s="141">
        <v>35.879988867207516</v>
      </c>
      <c r="I11" s="170">
        <v>135112.44245999999</v>
      </c>
      <c r="J11" s="141">
        <v>64.120011132792413</v>
      </c>
      <c r="K11" s="170">
        <v>210718.05833000026</v>
      </c>
      <c r="L11" s="141">
        <v>100</v>
      </c>
    </row>
    <row r="12" spans="2:12" ht="16.5" customHeight="1" x14ac:dyDescent="0.25">
      <c r="B12" s="142" t="s">
        <v>65</v>
      </c>
      <c r="C12" s="169"/>
      <c r="D12" s="143"/>
      <c r="E12" s="169"/>
      <c r="F12" s="143"/>
      <c r="G12" s="169"/>
      <c r="H12" s="143"/>
      <c r="I12" s="169"/>
      <c r="J12" s="143"/>
      <c r="K12" s="169"/>
      <c r="L12" s="144"/>
    </row>
    <row r="13" spans="2:12" ht="16.5" customHeight="1" x14ac:dyDescent="0.25">
      <c r="B13" s="139">
        <v>2022</v>
      </c>
      <c r="C13" s="171">
        <v>43729.724005442709</v>
      </c>
      <c r="D13" s="145">
        <v>12.274198973516038</v>
      </c>
      <c r="E13" s="170">
        <v>87271.319193737392</v>
      </c>
      <c r="F13" s="141">
        <v>24.495593348184702</v>
      </c>
      <c r="G13" s="170">
        <v>131001.0431991801</v>
      </c>
      <c r="H13" s="141">
        <v>36.769792321700741</v>
      </c>
      <c r="I13" s="170">
        <v>225272.5034475291</v>
      </c>
      <c r="J13" s="141">
        <v>63.230207678299976</v>
      </c>
      <c r="K13" s="171">
        <v>356273.54664670839</v>
      </c>
      <c r="L13" s="141">
        <v>100</v>
      </c>
    </row>
    <row r="14" spans="2:12" ht="16.5" customHeight="1" x14ac:dyDescent="0.25">
      <c r="B14" s="139">
        <v>2023</v>
      </c>
      <c r="C14" s="171">
        <v>41205.428649999994</v>
      </c>
      <c r="D14" s="145">
        <v>11.476862671984202</v>
      </c>
      <c r="E14" s="171">
        <v>75228.60355999996</v>
      </c>
      <c r="F14" s="141">
        <v>20.953267090045458</v>
      </c>
      <c r="G14" s="171">
        <v>116434.03220999995</v>
      </c>
      <c r="H14" s="141">
        <v>32.430129762029658</v>
      </c>
      <c r="I14" s="171">
        <v>242596.39124</v>
      </c>
      <c r="J14" s="141">
        <v>67.569870237969738</v>
      </c>
      <c r="K14" s="171">
        <v>359030.42344999983</v>
      </c>
      <c r="L14" s="141">
        <v>100</v>
      </c>
    </row>
    <row r="15" spans="2:12" ht="16.5" customHeight="1" x14ac:dyDescent="0.25">
      <c r="B15" s="142" t="s">
        <v>126</v>
      </c>
      <c r="C15" s="169"/>
      <c r="D15" s="143"/>
      <c r="E15" s="169"/>
      <c r="F15" s="143"/>
      <c r="G15" s="169"/>
      <c r="H15" s="143"/>
      <c r="I15" s="169"/>
      <c r="J15" s="143"/>
      <c r="K15" s="169"/>
      <c r="L15" s="144"/>
    </row>
    <row r="16" spans="2:12" ht="16.5" customHeight="1" x14ac:dyDescent="0.25">
      <c r="B16" s="139">
        <v>2022</v>
      </c>
      <c r="C16" s="171">
        <v>14871.115452377286</v>
      </c>
      <c r="D16" s="141">
        <v>5.6978371879824659</v>
      </c>
      <c r="E16" s="171">
        <v>42293.957004335643</v>
      </c>
      <c r="F16" s="141">
        <v>16.204842321185765</v>
      </c>
      <c r="G16" s="171">
        <v>57165.072456712929</v>
      </c>
      <c r="H16" s="141">
        <v>21.90267950916823</v>
      </c>
      <c r="I16" s="171">
        <v>203830.72229416893</v>
      </c>
      <c r="J16" s="141">
        <v>78.097320490831578</v>
      </c>
      <c r="K16" s="171">
        <v>260995.79475088185</v>
      </c>
      <c r="L16" s="141">
        <v>100</v>
      </c>
    </row>
    <row r="17" spans="2:12" ht="16.5" customHeight="1" x14ac:dyDescent="0.25">
      <c r="B17" s="139">
        <v>2023</v>
      </c>
      <c r="C17" s="171">
        <v>14001.748809999999</v>
      </c>
      <c r="D17" s="141">
        <v>5.3144891901324245</v>
      </c>
      <c r="E17" s="171">
        <v>49076.366609999997</v>
      </c>
      <c r="F17" s="141">
        <v>18.627374578634615</v>
      </c>
      <c r="G17" s="171">
        <v>63078.115419999995</v>
      </c>
      <c r="H17" s="141">
        <v>23.941863768767039</v>
      </c>
      <c r="I17" s="171">
        <v>200385.56488999992</v>
      </c>
      <c r="J17" s="141">
        <v>76.058136231233249</v>
      </c>
      <c r="K17" s="171">
        <v>263463.68031000003</v>
      </c>
      <c r="L17" s="141">
        <v>100</v>
      </c>
    </row>
    <row r="18" spans="2:12" ht="16.5" customHeight="1" x14ac:dyDescent="0.25">
      <c r="B18" s="142" t="s">
        <v>127</v>
      </c>
      <c r="C18" s="169"/>
      <c r="D18" s="143"/>
      <c r="E18" s="169"/>
      <c r="F18" s="143"/>
      <c r="G18" s="169"/>
      <c r="H18" s="143"/>
      <c r="I18" s="169"/>
      <c r="J18" s="143"/>
      <c r="K18" s="169"/>
      <c r="L18" s="144"/>
    </row>
    <row r="19" spans="2:12" ht="16.5" customHeight="1" x14ac:dyDescent="0.25">
      <c r="B19" s="139">
        <v>2022</v>
      </c>
      <c r="C19" s="171">
        <v>19841.847668444112</v>
      </c>
      <c r="D19" s="141">
        <v>10.026773963978483</v>
      </c>
      <c r="E19" s="171">
        <v>50196.314924435734</v>
      </c>
      <c r="F19" s="141">
        <v>25.365939300700813</v>
      </c>
      <c r="G19" s="171">
        <v>70038.162592879846</v>
      </c>
      <c r="H19" s="141">
        <v>35.392713264679294</v>
      </c>
      <c r="I19" s="171">
        <v>127850.48773207536</v>
      </c>
      <c r="J19" s="141">
        <v>64.607286735320116</v>
      </c>
      <c r="K19" s="171">
        <v>197888.65032495523</v>
      </c>
      <c r="L19" s="141">
        <v>100</v>
      </c>
    </row>
    <row r="20" spans="2:12" ht="16.5" customHeight="1" x14ac:dyDescent="0.25">
      <c r="B20" s="139">
        <v>2023</v>
      </c>
      <c r="C20" s="171">
        <v>17016.87297</v>
      </c>
      <c r="D20" s="141">
        <v>8.5366317576768171</v>
      </c>
      <c r="E20" s="171">
        <v>50781.159649999994</v>
      </c>
      <c r="F20" s="141">
        <v>25.474719175731625</v>
      </c>
      <c r="G20" s="171">
        <v>67798.032619999998</v>
      </c>
      <c r="H20" s="141">
        <v>34.011350933408444</v>
      </c>
      <c r="I20" s="171">
        <v>131541.39601</v>
      </c>
      <c r="J20" s="141">
        <v>65.988649066592203</v>
      </c>
      <c r="K20" s="171">
        <v>199339.42862999992</v>
      </c>
      <c r="L20" s="141">
        <v>100</v>
      </c>
    </row>
    <row r="21" spans="2:12" ht="16.5" customHeight="1" x14ac:dyDescent="0.25">
      <c r="B21" s="142" t="s">
        <v>66</v>
      </c>
      <c r="C21" s="169"/>
      <c r="D21" s="143"/>
      <c r="E21" s="169"/>
      <c r="F21" s="143"/>
      <c r="G21" s="169"/>
      <c r="H21" s="143"/>
      <c r="I21" s="169"/>
      <c r="J21" s="143"/>
      <c r="K21" s="169"/>
      <c r="L21" s="144"/>
    </row>
    <row r="22" spans="2:12" ht="16.5" customHeight="1" x14ac:dyDescent="0.25">
      <c r="B22" s="139">
        <v>2022</v>
      </c>
      <c r="C22" s="171">
        <v>48200.919294133855</v>
      </c>
      <c r="D22" s="141">
        <v>10.896811689078463</v>
      </c>
      <c r="E22" s="171">
        <v>132519.32879479631</v>
      </c>
      <c r="F22" s="141">
        <v>29.958726766790257</v>
      </c>
      <c r="G22" s="171">
        <v>180720.24808893015</v>
      </c>
      <c r="H22" s="141">
        <v>40.855538455868718</v>
      </c>
      <c r="I22" s="171">
        <v>261619.40748578616</v>
      </c>
      <c r="J22" s="141">
        <v>59.144461544133506</v>
      </c>
      <c r="K22" s="171">
        <v>442339.65557471581</v>
      </c>
      <c r="L22" s="141">
        <v>100</v>
      </c>
    </row>
    <row r="23" spans="2:12" ht="16.5" customHeight="1" x14ac:dyDescent="0.25">
      <c r="B23" s="139">
        <v>2023</v>
      </c>
      <c r="C23" s="171">
        <v>37125.703130000002</v>
      </c>
      <c r="D23" s="141">
        <v>8.3387846565561805</v>
      </c>
      <c r="E23" s="171">
        <v>104705.74621000008</v>
      </c>
      <c r="F23" s="141">
        <v>23.517902594110794</v>
      </c>
      <c r="G23" s="171">
        <v>141831.44934000008</v>
      </c>
      <c r="H23" s="141">
        <v>31.856687250666972</v>
      </c>
      <c r="I23" s="171">
        <v>303385.74547999987</v>
      </c>
      <c r="J23" s="141">
        <v>68.143312749333447</v>
      </c>
      <c r="K23" s="171">
        <v>445217.19481999951</v>
      </c>
      <c r="L23" s="141">
        <v>100</v>
      </c>
    </row>
    <row r="24" spans="2:12" ht="16.5" customHeight="1" x14ac:dyDescent="0.25">
      <c r="B24" s="142" t="s">
        <v>67</v>
      </c>
      <c r="C24" s="169"/>
      <c r="D24" s="143"/>
      <c r="E24" s="169"/>
      <c r="F24" s="143"/>
      <c r="G24" s="169"/>
      <c r="H24" s="143"/>
      <c r="I24" s="169"/>
      <c r="J24" s="143"/>
      <c r="K24" s="169"/>
      <c r="L24" s="144"/>
    </row>
    <row r="25" spans="2:12" ht="16.5" customHeight="1" x14ac:dyDescent="0.25">
      <c r="B25" s="139">
        <v>2022</v>
      </c>
      <c r="C25" s="171">
        <v>23138.869186993139</v>
      </c>
      <c r="D25" s="141">
        <v>14.900433451827489</v>
      </c>
      <c r="E25" s="171">
        <v>41323.033214259907</v>
      </c>
      <c r="F25" s="141">
        <v>26.610250546833409</v>
      </c>
      <c r="G25" s="171">
        <v>64461.902401253043</v>
      </c>
      <c r="H25" s="141">
        <v>41.510683998660895</v>
      </c>
      <c r="I25" s="171">
        <v>90828.004176344679</v>
      </c>
      <c r="J25" s="141">
        <v>58.489316001339652</v>
      </c>
      <c r="K25" s="171">
        <v>155289.90657759775</v>
      </c>
      <c r="L25" s="141">
        <v>100</v>
      </c>
    </row>
    <row r="26" spans="2:12" ht="16.5" customHeight="1" x14ac:dyDescent="0.25">
      <c r="B26" s="139">
        <v>2023</v>
      </c>
      <c r="C26" s="171">
        <v>19181.744319999994</v>
      </c>
      <c r="D26" s="141">
        <v>12.266920249325453</v>
      </c>
      <c r="E26" s="171">
        <v>38412.177680000008</v>
      </c>
      <c r="F26" s="141">
        <v>24.564977634081984</v>
      </c>
      <c r="G26" s="171">
        <v>57593.922000000006</v>
      </c>
      <c r="H26" s="141">
        <v>36.831897883407436</v>
      </c>
      <c r="I26" s="171">
        <v>98775.761100000018</v>
      </c>
      <c r="J26" s="141">
        <v>63.168102116592365</v>
      </c>
      <c r="K26" s="171">
        <v>156369.68309999979</v>
      </c>
      <c r="L26" s="141">
        <v>100</v>
      </c>
    </row>
    <row r="27" spans="2:12" ht="16.5" customHeight="1" x14ac:dyDescent="0.25">
      <c r="B27" s="142" t="s">
        <v>68</v>
      </c>
      <c r="C27" s="169"/>
      <c r="D27" s="143"/>
      <c r="E27" s="169"/>
      <c r="F27" s="143"/>
      <c r="G27" s="169"/>
      <c r="H27" s="143"/>
      <c r="I27" s="169"/>
      <c r="J27" s="143"/>
      <c r="K27" s="169"/>
      <c r="L27" s="144"/>
    </row>
    <row r="28" spans="2:12" ht="16.5" customHeight="1" x14ac:dyDescent="0.25">
      <c r="B28" s="139">
        <v>2022</v>
      </c>
      <c r="C28" s="171">
        <v>36619.035694179307</v>
      </c>
      <c r="D28" s="141">
        <v>8.4036096617180469</v>
      </c>
      <c r="E28" s="171">
        <v>110512.30058043788</v>
      </c>
      <c r="F28" s="141">
        <v>25.361187679892726</v>
      </c>
      <c r="G28" s="171">
        <v>147131.33627461718</v>
      </c>
      <c r="H28" s="141">
        <v>33.764797341610773</v>
      </c>
      <c r="I28" s="171">
        <v>288622.31207702239</v>
      </c>
      <c r="J28" s="141">
        <v>66.235202658388545</v>
      </c>
      <c r="K28" s="171">
        <v>435753.64835164015</v>
      </c>
      <c r="L28" s="141">
        <v>100</v>
      </c>
    </row>
    <row r="29" spans="2:12" ht="16.5" customHeight="1" x14ac:dyDescent="0.25">
      <c r="B29" s="139">
        <v>2023</v>
      </c>
      <c r="C29" s="171">
        <v>31114.118549999996</v>
      </c>
      <c r="D29" s="141">
        <v>7.0786323648945357</v>
      </c>
      <c r="E29" s="171">
        <v>99809.091879999978</v>
      </c>
      <c r="F29" s="141">
        <v>22.707115001736053</v>
      </c>
      <c r="G29" s="171">
        <v>130923.21042999998</v>
      </c>
      <c r="H29" s="141">
        <v>29.785747366630588</v>
      </c>
      <c r="I29" s="171">
        <v>308626.64815999981</v>
      </c>
      <c r="J29" s="141">
        <v>70.214252633368957</v>
      </c>
      <c r="K29" s="171">
        <v>439549.85859000002</v>
      </c>
      <c r="L29" s="141">
        <v>100</v>
      </c>
    </row>
    <row r="30" spans="2:12" ht="16.5" customHeight="1" x14ac:dyDescent="0.25">
      <c r="B30" s="142" t="s">
        <v>128</v>
      </c>
      <c r="C30" s="169"/>
      <c r="D30" s="143"/>
      <c r="E30" s="169"/>
      <c r="F30" s="143"/>
      <c r="G30" s="169"/>
      <c r="H30" s="143"/>
      <c r="I30" s="169"/>
      <c r="J30" s="143"/>
      <c r="K30" s="169"/>
      <c r="L30" s="144"/>
    </row>
    <row r="31" spans="2:12" ht="16.5" customHeight="1" x14ac:dyDescent="0.25">
      <c r="B31" s="139">
        <v>2022</v>
      </c>
      <c r="C31" s="171">
        <v>6402.989683174028</v>
      </c>
      <c r="D31" s="141">
        <v>5.9614735857142076</v>
      </c>
      <c r="E31" s="171">
        <v>27280.538333214296</v>
      </c>
      <c r="F31" s="141">
        <v>25.399417572809206</v>
      </c>
      <c r="G31" s="171">
        <v>33683.528016388322</v>
      </c>
      <c r="H31" s="141">
        <v>31.360891158523415</v>
      </c>
      <c r="I31" s="171">
        <v>73722.629053983925</v>
      </c>
      <c r="J31" s="141">
        <v>68.63910884147711</v>
      </c>
      <c r="K31" s="171">
        <v>107406.15707037222</v>
      </c>
      <c r="L31" s="141">
        <v>100</v>
      </c>
    </row>
    <row r="32" spans="2:12" ht="16.5" customHeight="1" x14ac:dyDescent="0.25">
      <c r="B32" s="139">
        <v>2023</v>
      </c>
      <c r="C32" s="171">
        <v>6582.0457900000001</v>
      </c>
      <c r="D32" s="141">
        <v>6.0783059262135515</v>
      </c>
      <c r="E32" s="171">
        <v>22057.079869999987</v>
      </c>
      <c r="F32" s="141">
        <v>20.368998266842315</v>
      </c>
      <c r="G32" s="171">
        <v>28639.125659999987</v>
      </c>
      <c r="H32" s="141">
        <v>26.447304193055867</v>
      </c>
      <c r="I32" s="171">
        <v>79648.37861999993</v>
      </c>
      <c r="J32" s="141">
        <v>73.552695806944143</v>
      </c>
      <c r="K32" s="171">
        <v>108287.50427999994</v>
      </c>
      <c r="L32" s="141">
        <v>100</v>
      </c>
    </row>
    <row r="33" spans="2:12" ht="16.5" customHeight="1" x14ac:dyDescent="0.25">
      <c r="B33" s="142" t="s">
        <v>129</v>
      </c>
      <c r="C33" s="169"/>
      <c r="D33" s="143"/>
      <c r="E33" s="169"/>
      <c r="F33" s="143"/>
      <c r="G33" s="169"/>
      <c r="H33" s="143"/>
      <c r="I33" s="169"/>
      <c r="J33" s="143"/>
      <c r="K33" s="169"/>
      <c r="L33" s="144"/>
    </row>
    <row r="34" spans="2:12" ht="16.5" customHeight="1" x14ac:dyDescent="0.25">
      <c r="B34" s="139">
        <v>2022</v>
      </c>
      <c r="C34" s="171">
        <v>22130.229243127367</v>
      </c>
      <c r="D34" s="141">
        <v>11.316212211817737</v>
      </c>
      <c r="E34" s="171">
        <v>41455.589684215272</v>
      </c>
      <c r="F34" s="141">
        <v>21.198164966083048</v>
      </c>
      <c r="G34" s="171">
        <v>63585.81892734264</v>
      </c>
      <c r="H34" s="141">
        <v>32.514377177900784</v>
      </c>
      <c r="I34" s="171">
        <v>131976.34294159751</v>
      </c>
      <c r="J34" s="141">
        <v>67.485622822098662</v>
      </c>
      <c r="K34" s="171">
        <v>195562.16186894002</v>
      </c>
      <c r="L34" s="141">
        <v>100</v>
      </c>
    </row>
    <row r="35" spans="2:12" ht="16.5" customHeight="1" x14ac:dyDescent="0.25">
      <c r="B35" s="139">
        <v>2023</v>
      </c>
      <c r="C35" s="171">
        <v>17783.55126</v>
      </c>
      <c r="D35" s="141">
        <v>9.0345990754810632</v>
      </c>
      <c r="E35" s="171">
        <v>42219.460149999984</v>
      </c>
      <c r="F35" s="141">
        <v>21.448803451111171</v>
      </c>
      <c r="G35" s="171">
        <v>60003.011409999985</v>
      </c>
      <c r="H35" s="141">
        <v>30.483402526592236</v>
      </c>
      <c r="I35" s="171">
        <v>136835.28889999996</v>
      </c>
      <c r="J35" s="141">
        <v>69.516597473407529</v>
      </c>
      <c r="K35" s="171">
        <v>196838.30030999979</v>
      </c>
      <c r="L35" s="141">
        <v>100</v>
      </c>
    </row>
    <row r="36" spans="2:12" ht="16.5" customHeight="1" x14ac:dyDescent="0.25">
      <c r="B36" s="142" t="s">
        <v>69</v>
      </c>
      <c r="C36" s="169"/>
      <c r="D36" s="143"/>
      <c r="E36" s="169"/>
      <c r="F36" s="143"/>
      <c r="G36" s="169"/>
      <c r="H36" s="143"/>
      <c r="I36" s="169"/>
      <c r="J36" s="143"/>
      <c r="K36" s="169"/>
      <c r="L36" s="144"/>
    </row>
    <row r="37" spans="2:12" ht="16.5" customHeight="1" x14ac:dyDescent="0.25">
      <c r="B37" s="139">
        <v>2022</v>
      </c>
      <c r="C37" s="171">
        <v>48519.747090308643</v>
      </c>
      <c r="D37" s="141">
        <v>6.7625270462572091</v>
      </c>
      <c r="E37" s="171">
        <v>143499.95015672923</v>
      </c>
      <c r="F37" s="141">
        <v>20.000563734697355</v>
      </c>
      <c r="G37" s="171">
        <v>192019.69724703787</v>
      </c>
      <c r="H37" s="141">
        <v>26.763090780954563</v>
      </c>
      <c r="I37" s="171">
        <v>525459.83013139758</v>
      </c>
      <c r="J37" s="141">
        <v>73.236909219044009</v>
      </c>
      <c r="K37" s="171">
        <v>717479.52737843222</v>
      </c>
      <c r="L37" s="141">
        <v>100</v>
      </c>
    </row>
    <row r="38" spans="2:12" ht="16.5" customHeight="1" x14ac:dyDescent="0.25">
      <c r="B38" s="139">
        <v>2023</v>
      </c>
      <c r="C38" s="171">
        <v>26186.591290000008</v>
      </c>
      <c r="D38" s="141">
        <v>3.6158322079197953</v>
      </c>
      <c r="E38" s="171">
        <v>142357.89832999994</v>
      </c>
      <c r="F38" s="141">
        <v>19.656711640432253</v>
      </c>
      <c r="G38" s="171">
        <v>168544.48961999995</v>
      </c>
      <c r="H38" s="141">
        <v>23.272543848352047</v>
      </c>
      <c r="I38" s="171">
        <v>555675.82217000006</v>
      </c>
      <c r="J38" s="141">
        <v>76.727456151647687</v>
      </c>
      <c r="K38" s="171">
        <v>724220.31179000007</v>
      </c>
      <c r="L38" s="141">
        <v>100</v>
      </c>
    </row>
    <row r="39" spans="2:12" ht="16.5" customHeight="1" x14ac:dyDescent="0.25">
      <c r="B39" s="142" t="s">
        <v>70</v>
      </c>
      <c r="C39" s="169"/>
      <c r="D39" s="143"/>
      <c r="E39" s="169"/>
      <c r="F39" s="143"/>
      <c r="G39" s="169"/>
      <c r="H39" s="143"/>
      <c r="I39" s="169"/>
      <c r="J39" s="143"/>
      <c r="K39" s="169"/>
      <c r="L39" s="144"/>
    </row>
    <row r="40" spans="2:12" ht="16.5" customHeight="1" x14ac:dyDescent="0.25">
      <c r="B40" s="139">
        <v>2022</v>
      </c>
      <c r="C40" s="171">
        <v>29976.301174852593</v>
      </c>
      <c r="D40" s="141">
        <v>1.6257775127488356</v>
      </c>
      <c r="E40" s="171">
        <v>252462.72486178964</v>
      </c>
      <c r="F40" s="141">
        <v>13.692423841530587</v>
      </c>
      <c r="G40" s="171">
        <v>282439.02603664226</v>
      </c>
      <c r="H40" s="141">
        <v>15.318201354279424</v>
      </c>
      <c r="I40" s="171">
        <v>1561374.2226886861</v>
      </c>
      <c r="J40" s="141">
        <v>84.681798645719624</v>
      </c>
      <c r="K40" s="171">
        <v>1843813.2487253272</v>
      </c>
      <c r="L40" s="141">
        <v>100</v>
      </c>
    </row>
    <row r="41" spans="2:12" ht="16.5" customHeight="1" x14ac:dyDescent="0.25">
      <c r="B41" s="139">
        <v>2023</v>
      </c>
      <c r="C41" s="171">
        <v>18077.863600000001</v>
      </c>
      <c r="D41" s="141">
        <v>0.97253025740535615</v>
      </c>
      <c r="E41" s="171">
        <v>232510.22917999994</v>
      </c>
      <c r="F41" s="141">
        <v>12.508294012894497</v>
      </c>
      <c r="G41" s="171">
        <v>250588.09277999995</v>
      </c>
      <c r="H41" s="141">
        <v>13.480824270299854</v>
      </c>
      <c r="I41" s="171">
        <v>1608260.3556200033</v>
      </c>
      <c r="J41" s="141">
        <v>86.519175729699697</v>
      </c>
      <c r="K41" s="171">
        <v>1858848.4484000013</v>
      </c>
      <c r="L41" s="141">
        <v>100</v>
      </c>
    </row>
    <row r="42" spans="2:12" ht="16.5" customHeight="1" x14ac:dyDescent="0.25">
      <c r="B42" s="142" t="s">
        <v>130</v>
      </c>
      <c r="C42" s="169"/>
      <c r="D42" s="143"/>
      <c r="E42" s="169"/>
      <c r="F42" s="143"/>
      <c r="G42" s="169"/>
      <c r="H42" s="143"/>
      <c r="I42" s="169"/>
      <c r="J42" s="143"/>
      <c r="K42" s="169"/>
      <c r="L42" s="144"/>
    </row>
    <row r="43" spans="2:12" ht="16.5" customHeight="1" x14ac:dyDescent="0.25">
      <c r="B43" s="139">
        <v>2022</v>
      </c>
      <c r="C43" s="171">
        <v>3040.675563815209</v>
      </c>
      <c r="D43" s="141">
        <v>4.3244213355183803</v>
      </c>
      <c r="E43" s="171">
        <v>14937.518060428554</v>
      </c>
      <c r="F43" s="141">
        <v>21.244003329065801</v>
      </c>
      <c r="G43" s="171">
        <v>17978.193624243762</v>
      </c>
      <c r="H43" s="141">
        <v>25.568424664584182</v>
      </c>
      <c r="I43" s="171">
        <v>52335.851374932587</v>
      </c>
      <c r="J43" s="141">
        <v>74.431575335416369</v>
      </c>
      <c r="K43" s="171">
        <v>70314.044999176345</v>
      </c>
      <c r="L43" s="141">
        <v>100</v>
      </c>
    </row>
    <row r="44" spans="2:12" ht="16.5" customHeight="1" x14ac:dyDescent="0.25">
      <c r="B44" s="139">
        <v>2023</v>
      </c>
      <c r="C44" s="171">
        <v>3845.0119899999995</v>
      </c>
      <c r="D44" s="141">
        <v>5.4275010057428101</v>
      </c>
      <c r="E44" s="171">
        <v>14572.84662</v>
      </c>
      <c r="F44" s="141">
        <v>20.570583366785737</v>
      </c>
      <c r="G44" s="171">
        <v>18417.858609999999</v>
      </c>
      <c r="H44" s="141">
        <v>25.998084372528545</v>
      </c>
      <c r="I44" s="171">
        <v>52425.278700000046</v>
      </c>
      <c r="J44" s="141">
        <v>74.001915627471575</v>
      </c>
      <c r="K44" s="171">
        <v>70843.137310000093</v>
      </c>
      <c r="L44" s="141">
        <v>100</v>
      </c>
    </row>
    <row r="45" spans="2:12" ht="16.5" customHeight="1" x14ac:dyDescent="0.25">
      <c r="B45" s="142" t="s">
        <v>131</v>
      </c>
      <c r="C45" s="169"/>
      <c r="D45" s="143"/>
      <c r="E45" s="169"/>
      <c r="F45" s="143"/>
      <c r="G45" s="169"/>
      <c r="H45" s="143"/>
      <c r="I45" s="169"/>
      <c r="J45" s="143"/>
      <c r="K45" s="169"/>
      <c r="L45" s="144"/>
    </row>
    <row r="46" spans="2:12" ht="16.5" customHeight="1" x14ac:dyDescent="0.25">
      <c r="B46" s="139">
        <v>2022</v>
      </c>
      <c r="C46" s="171">
        <v>6437.473682130063</v>
      </c>
      <c r="D46" s="141">
        <v>4.377587114616623</v>
      </c>
      <c r="E46" s="171">
        <v>30809.419482855687</v>
      </c>
      <c r="F46" s="141">
        <v>20.950907824496177</v>
      </c>
      <c r="G46" s="171">
        <v>37246.893164985748</v>
      </c>
      <c r="H46" s="141">
        <v>25.328494939112801</v>
      </c>
      <c r="I46" s="171">
        <v>109808.4026768099</v>
      </c>
      <c r="J46" s="141">
        <v>74.671505060888194</v>
      </c>
      <c r="K46" s="171">
        <v>147055.29584179528</v>
      </c>
      <c r="L46" s="141">
        <v>100</v>
      </c>
    </row>
    <row r="47" spans="2:12" ht="16.5" customHeight="1" x14ac:dyDescent="0.25">
      <c r="B47" s="139">
        <v>2023</v>
      </c>
      <c r="C47" s="171">
        <v>5584.2914300000002</v>
      </c>
      <c r="D47" s="141">
        <v>3.7713587390264434</v>
      </c>
      <c r="E47" s="171">
        <v>27516.956749999998</v>
      </c>
      <c r="F47" s="141">
        <v>18.583613805149408</v>
      </c>
      <c r="G47" s="171">
        <v>33101.248179999995</v>
      </c>
      <c r="H47" s="141">
        <v>22.354972544175851</v>
      </c>
      <c r="I47" s="171">
        <v>114969.82690000001</v>
      </c>
      <c r="J47" s="141">
        <v>77.645027455823993</v>
      </c>
      <c r="K47" s="171">
        <v>148071.07508000001</v>
      </c>
      <c r="L47" s="141">
        <v>100</v>
      </c>
    </row>
    <row r="48" spans="2:12" ht="16.5" customHeight="1" x14ac:dyDescent="0.25">
      <c r="B48" s="142" t="s">
        <v>132</v>
      </c>
      <c r="C48" s="169"/>
      <c r="D48" s="143"/>
      <c r="E48" s="169"/>
      <c r="F48" s="143"/>
      <c r="G48" s="169"/>
      <c r="H48" s="143"/>
      <c r="I48" s="169"/>
      <c r="J48" s="143"/>
      <c r="K48" s="169"/>
      <c r="L48" s="144"/>
    </row>
    <row r="49" spans="2:12" ht="16.5" customHeight="1" x14ac:dyDescent="0.25">
      <c r="B49" s="139">
        <v>2022</v>
      </c>
      <c r="C49" s="171">
        <v>21380.675601316318</v>
      </c>
      <c r="D49" s="141">
        <v>12.645276575236879</v>
      </c>
      <c r="E49" s="171">
        <v>38640.593085868553</v>
      </c>
      <c r="F49" s="141">
        <v>22.85339320951821</v>
      </c>
      <c r="G49" s="171">
        <v>60021.268687184871</v>
      </c>
      <c r="H49" s="141">
        <v>35.498669784755087</v>
      </c>
      <c r="I49" s="171">
        <v>109059.06319886009</v>
      </c>
      <c r="J49" s="141">
        <v>64.501330215247194</v>
      </c>
      <c r="K49" s="171">
        <v>169080.33188604491</v>
      </c>
      <c r="L49" s="141">
        <v>100</v>
      </c>
    </row>
    <row r="50" spans="2:12" ht="16.5" customHeight="1" x14ac:dyDescent="0.25">
      <c r="B50" s="139">
        <v>2023</v>
      </c>
      <c r="C50" s="171">
        <v>22432.723919999997</v>
      </c>
      <c r="D50" s="141">
        <v>13.15265483725069</v>
      </c>
      <c r="E50" s="171">
        <v>37510.225679999974</v>
      </c>
      <c r="F50" s="141">
        <v>21.992828556881641</v>
      </c>
      <c r="G50" s="171">
        <v>59942.949599999971</v>
      </c>
      <c r="H50" s="141">
        <v>35.145483394132327</v>
      </c>
      <c r="I50" s="171">
        <v>110613.67335999997</v>
      </c>
      <c r="J50" s="141">
        <v>64.854516605867261</v>
      </c>
      <c r="K50" s="171">
        <v>170556.6229600001</v>
      </c>
      <c r="L50" s="141">
        <v>100</v>
      </c>
    </row>
    <row r="51" spans="2:12" ht="16.5" customHeight="1" x14ac:dyDescent="0.25">
      <c r="B51" s="142" t="s">
        <v>133</v>
      </c>
      <c r="C51" s="169"/>
      <c r="D51" s="143"/>
      <c r="E51" s="169"/>
      <c r="F51" s="143"/>
      <c r="G51" s="169"/>
      <c r="H51" s="143"/>
      <c r="I51" s="169"/>
      <c r="J51" s="143"/>
      <c r="K51" s="169"/>
      <c r="L51" s="144"/>
    </row>
    <row r="52" spans="2:12" ht="16.5" customHeight="1" x14ac:dyDescent="0.25">
      <c r="B52" s="139">
        <v>2022</v>
      </c>
      <c r="C52" s="171">
        <v>2846.3382971575011</v>
      </c>
      <c r="D52" s="141">
        <v>3.2836759070570336</v>
      </c>
      <c r="E52" s="171">
        <v>11572.697207803552</v>
      </c>
      <c r="F52" s="141">
        <v>13.350832906668494</v>
      </c>
      <c r="G52" s="171">
        <v>14419.035504961053</v>
      </c>
      <c r="H52" s="141">
        <v>16.634508813725528</v>
      </c>
      <c r="I52" s="171">
        <v>72262.426907947753</v>
      </c>
      <c r="J52" s="141">
        <v>83.365491186276017</v>
      </c>
      <c r="K52" s="171">
        <v>86681.462412908833</v>
      </c>
      <c r="L52" s="141">
        <v>100</v>
      </c>
    </row>
    <row r="53" spans="2:12" ht="16.5" customHeight="1" x14ac:dyDescent="0.25">
      <c r="B53" s="146">
        <v>2023</v>
      </c>
      <c r="C53" s="172">
        <v>2238.1381099999999</v>
      </c>
      <c r="D53" s="147">
        <v>2.559041959721593</v>
      </c>
      <c r="E53" s="172">
        <v>14189.732689999997</v>
      </c>
      <c r="F53" s="147">
        <v>16.224254074715333</v>
      </c>
      <c r="G53" s="172">
        <v>16427.870799999997</v>
      </c>
      <c r="H53" s="147">
        <v>18.783296034436926</v>
      </c>
      <c r="I53" s="172">
        <v>71032.129669999966</v>
      </c>
      <c r="J53" s="147">
        <v>81.216703965563255</v>
      </c>
      <c r="K53" s="172">
        <v>87460.000469999955</v>
      </c>
      <c r="L53" s="147">
        <v>100</v>
      </c>
    </row>
    <row r="54" spans="2:12" ht="12" customHeight="1" x14ac:dyDescent="0.25">
      <c r="B54" s="258" t="s">
        <v>153</v>
      </c>
      <c r="C54" s="258"/>
      <c r="D54" s="258"/>
      <c r="E54" s="258"/>
      <c r="F54" s="258"/>
      <c r="G54" s="258"/>
      <c r="H54" s="258"/>
      <c r="I54" s="258"/>
      <c r="J54" s="258"/>
      <c r="K54" s="258"/>
      <c r="L54" s="258"/>
    </row>
    <row r="55" spans="2:12" ht="13.5" customHeight="1" x14ac:dyDescent="0.25">
      <c r="B55" s="252" t="s">
        <v>135</v>
      </c>
      <c r="C55" s="252"/>
      <c r="D55" s="252"/>
      <c r="E55" s="252"/>
      <c r="F55" s="252"/>
      <c r="G55" s="252"/>
      <c r="H55" s="252"/>
      <c r="I55" s="252"/>
      <c r="J55" s="252"/>
      <c r="K55" s="252"/>
      <c r="L55" s="252"/>
    </row>
    <row r="56" spans="2:12" ht="12" customHeight="1" x14ac:dyDescent="0.25">
      <c r="B56" s="252" t="s">
        <v>134</v>
      </c>
      <c r="C56" s="252"/>
      <c r="D56" s="252"/>
      <c r="E56" s="252"/>
      <c r="F56" s="252"/>
      <c r="G56" s="252"/>
      <c r="H56" s="252"/>
      <c r="I56" s="252"/>
      <c r="J56" s="252"/>
      <c r="K56" s="252"/>
      <c r="L56" s="252"/>
    </row>
    <row r="57" spans="2:12" ht="12" customHeight="1" x14ac:dyDescent="0.25">
      <c r="B57" s="252" t="s">
        <v>76</v>
      </c>
      <c r="C57" s="252"/>
      <c r="D57" s="252"/>
      <c r="E57" s="252"/>
      <c r="F57" s="252"/>
      <c r="G57" s="252"/>
      <c r="H57" s="252"/>
      <c r="I57" s="252"/>
      <c r="J57" s="252"/>
      <c r="K57" s="252"/>
      <c r="L57" s="252"/>
    </row>
    <row r="58" spans="2:12" ht="15" customHeight="1" x14ac:dyDescent="0.25">
      <c r="B58" s="251" t="s">
        <v>136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</row>
    <row r="59" spans="2:12" ht="21.75" customHeight="1" x14ac:dyDescent="0.25"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1"/>
    </row>
  </sheetData>
  <mergeCells count="13">
    <mergeCell ref="B58:L59"/>
    <mergeCell ref="B56:L56"/>
    <mergeCell ref="B2:L2"/>
    <mergeCell ref="B3:L3"/>
    <mergeCell ref="B4:B5"/>
    <mergeCell ref="C4:D4"/>
    <mergeCell ref="E4:F4"/>
    <mergeCell ref="G4:H4"/>
    <mergeCell ref="I4:J4"/>
    <mergeCell ref="K4:L4"/>
    <mergeCell ref="B54:L54"/>
    <mergeCell ref="B57:L57"/>
    <mergeCell ref="B55:L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indicador ODS</vt:lpstr>
      <vt:lpstr>Cuadro_1</vt:lpstr>
      <vt:lpstr>Cuadro_2</vt:lpstr>
      <vt:lpstr>Cuadro_3</vt:lpstr>
      <vt:lpstr>Cuadro_4</vt:lpstr>
      <vt:lpstr>Cuadro_5</vt:lpstr>
      <vt:lpstr>Cuadro_6</vt:lpstr>
      <vt:lpstr>ANEXO_1_CUADRO_1</vt:lpstr>
      <vt:lpstr>ANEXO_1_CUADRO_2</vt:lpstr>
      <vt:lpstr>ANEXO_1_CUADRO_3</vt:lpstr>
      <vt:lpstr>ANEXO_1_CUADRO_4</vt:lpstr>
      <vt:lpstr>ANEXO_2</vt:lpstr>
      <vt:lpstr>Cuadro_6!Área_de_impresión</vt:lpstr>
      <vt:lpstr>'indicador ODS'!Área_de_impresión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Manuel Brítez</dc:creator>
  <cp:lastModifiedBy>Eva Marlene Cuenca</cp:lastModifiedBy>
  <cp:lastPrinted>2019-06-19T15:40:42Z</cp:lastPrinted>
  <dcterms:created xsi:type="dcterms:W3CDTF">2017-06-06T14:26:35Z</dcterms:created>
  <dcterms:modified xsi:type="dcterms:W3CDTF">2024-03-26T15:54:34Z</dcterms:modified>
</cp:coreProperties>
</file>